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0UB" sheetId="1" r:id="rId4"/>
    <sheet state="visible" name="10UG" sheetId="2" r:id="rId5"/>
    <sheet state="visible" name="12UB" sheetId="3" r:id="rId6"/>
    <sheet state="visible" name="12UG" sheetId="4" r:id="rId7"/>
    <sheet state="visible" name="link to tourney rules" sheetId="5" r:id="rId8"/>
  </sheets>
  <definedNames/>
  <calcPr/>
  <extLst>
    <ext uri="GoogleSheetsCustomDataVersion2">
      <go:sheetsCustomData xmlns:go="http://customooxmlschemas.google.com/" r:id="rId9" roundtripDataChecksum="zgnDDzS1KZsKiWun/8x6ZXfzFuiI3xZPHiJZnfBS7Fo="/>
    </ext>
  </extLst>
</workbook>
</file>

<file path=xl/sharedStrings.xml><?xml version="1.0" encoding="utf-8"?>
<sst xmlns="http://schemas.openxmlformats.org/spreadsheetml/2006/main" count="845" uniqueCount="227">
  <si>
    <t>updated thru week 7</t>
  </si>
  <si>
    <t>Team</t>
  </si>
  <si>
    <t>Coach</t>
  </si>
  <si>
    <t>Group /Seed</t>
  </si>
  <si>
    <t>W</t>
  </si>
  <si>
    <t>L</t>
  </si>
  <si>
    <t>T</t>
  </si>
  <si>
    <t>Goals For</t>
  </si>
  <si>
    <t>Goals Against</t>
  </si>
  <si>
    <t>Goal Points</t>
  </si>
  <si>
    <t>Shutout Points</t>
  </si>
  <si>
    <t># of Group Games</t>
  </si>
  <si>
    <t>TOTAL Points</t>
  </si>
  <si>
    <t>TOTAL Ref Points</t>
  </si>
  <si>
    <t>Group Play (wks 7-11) Ref Points (REQ 5)</t>
  </si>
  <si>
    <t>Volunteer Points</t>
  </si>
  <si>
    <t>Req's Met</t>
  </si>
  <si>
    <t>Tiebreakers</t>
  </si>
  <si>
    <t>6 PTS Each</t>
  </si>
  <si>
    <t>3 PTS Each</t>
  </si>
  <si>
    <t>Up to 3</t>
  </si>
  <si>
    <t>( REQ 11; Up to 16)</t>
  </si>
  <si>
    <t>(REQ 4)</t>
  </si>
  <si>
    <t>Y/N</t>
  </si>
  <si>
    <t># Forfeit Losses</t>
  </si>
  <si>
    <t># Red Cards</t>
  </si>
  <si>
    <t># Yellow Cards</t>
  </si>
  <si>
    <t>10UB-01</t>
  </si>
  <si>
    <t>Codd</t>
  </si>
  <si>
    <t>A1</t>
  </si>
  <si>
    <t>N</t>
  </si>
  <si>
    <t>10UB-06</t>
  </si>
  <si>
    <t>Kawecki</t>
  </si>
  <si>
    <t>A3</t>
  </si>
  <si>
    <t>10UB-12</t>
  </si>
  <si>
    <t>Sandford</t>
  </si>
  <si>
    <t>A4</t>
  </si>
  <si>
    <t>10UB-09</t>
  </si>
  <si>
    <t>Leddy</t>
  </si>
  <si>
    <t>A5</t>
  </si>
  <si>
    <t>10UB-18</t>
  </si>
  <si>
    <t>Noori</t>
  </si>
  <si>
    <t>A2</t>
  </si>
  <si>
    <t>10UB-05</t>
  </si>
  <si>
    <t>Santangelo</t>
  </si>
  <si>
    <t>B3</t>
  </si>
  <si>
    <t>10UB-07</t>
  </si>
  <si>
    <t>Anderson</t>
  </si>
  <si>
    <t>B1</t>
  </si>
  <si>
    <t>10UB-04</t>
  </si>
  <si>
    <t>Hackbarth</t>
  </si>
  <si>
    <t>B4</t>
  </si>
  <si>
    <t>10UB-14</t>
  </si>
  <si>
    <t>Portillo</t>
  </si>
  <si>
    <t>B5</t>
  </si>
  <si>
    <t>10UB-16</t>
  </si>
  <si>
    <t>Cabritachin</t>
  </si>
  <si>
    <t>B2</t>
  </si>
  <si>
    <t>10UB-08</t>
  </si>
  <si>
    <t>Soni/Wood</t>
  </si>
  <si>
    <t>C1</t>
  </si>
  <si>
    <t>10UB-15</t>
  </si>
  <si>
    <t>Morkos</t>
  </si>
  <si>
    <t>C3</t>
  </si>
  <si>
    <t>10UB-02</t>
  </si>
  <si>
    <t>Hobert</t>
  </si>
  <si>
    <t>C4</t>
  </si>
  <si>
    <t>10UB-10</t>
  </si>
  <si>
    <t>Rhoades</t>
  </si>
  <si>
    <t>C5</t>
  </si>
  <si>
    <t>10UB-11</t>
  </si>
  <si>
    <t>Gibson</t>
  </si>
  <si>
    <t>C2</t>
  </si>
  <si>
    <t>10UB-17</t>
  </si>
  <si>
    <t>Furniss</t>
  </si>
  <si>
    <t>D3</t>
  </si>
  <si>
    <t>10UB-20</t>
  </si>
  <si>
    <t>Davis</t>
  </si>
  <si>
    <t>D1</t>
  </si>
  <si>
    <t>10UB-19</t>
  </si>
  <si>
    <t>Diegel</t>
  </si>
  <si>
    <t>D4</t>
  </si>
  <si>
    <t>10UB-03</t>
  </si>
  <si>
    <t>Sowell</t>
  </si>
  <si>
    <t>D5</t>
  </si>
  <si>
    <t>10UB-13</t>
  </si>
  <si>
    <t>Mallord</t>
  </si>
  <si>
    <t>D2</t>
  </si>
  <si>
    <t>Check your player rotations here:</t>
  </si>
  <si>
    <t>10UB PLAYER ROTATION TRACKER</t>
  </si>
  <si>
    <t>CCS CC_I</t>
  </si>
  <si>
    <t>If two teams are eligible to advance to Knockout Rounds and are tied in points after the</t>
  </si>
  <si>
    <t>CCS CC_J</t>
  </si>
  <si>
    <t>conclusion of Group Play, then the tie will be broken in the following order (going down the list</t>
  </si>
  <si>
    <t>of tiebreakers until the tie is broken):</t>
  </si>
  <si>
    <t>1. Fewest Forfeit losses (in group play)</t>
  </si>
  <si>
    <t>2. Head-to-head result (in group play)</t>
  </si>
  <si>
    <t>3. Fewest red cards (in group play)</t>
  </si>
  <si>
    <t>4. Fewest yellow cards (in group play)</t>
  </si>
  <si>
    <t>5. Fewest Goals Against (in group play)</t>
  </si>
  <si>
    <t>friendly</t>
  </si>
  <si>
    <t>6. Referee Points over entire season (up to 16)</t>
  </si>
  <si>
    <t>7. Best regular season record (using regular season tiebreaker rules and including any</t>
  </si>
  <si>
    <t>penalties for inappropriate player rotations. Essentially this means the higher seeded</t>
  </si>
  <si>
    <t>team at the start of Group Stage will advance)</t>
  </si>
  <si>
    <t>updated thru week 6</t>
  </si>
  <si>
    <t>Ref Points</t>
  </si>
  <si>
    <t>10UG-08</t>
  </si>
  <si>
    <t>Griffith</t>
  </si>
  <si>
    <t>10UG-06</t>
  </si>
  <si>
    <t>Fox</t>
  </si>
  <si>
    <t>10UG-14</t>
  </si>
  <si>
    <t>Valleie</t>
  </si>
  <si>
    <t>10UG-10</t>
  </si>
  <si>
    <t>Little</t>
  </si>
  <si>
    <t>10UG-07</t>
  </si>
  <si>
    <t>Frumin</t>
  </si>
  <si>
    <t>10UG-02</t>
  </si>
  <si>
    <t>Francis</t>
  </si>
  <si>
    <t>10UG-12</t>
  </si>
  <si>
    <t>Ochoa</t>
  </si>
  <si>
    <t>10UG-01</t>
  </si>
  <si>
    <t>Molina</t>
  </si>
  <si>
    <t>10UG-05</t>
  </si>
  <si>
    <t>Fersht</t>
  </si>
  <si>
    <t>10UG-11</t>
  </si>
  <si>
    <t>Mihalsky</t>
  </si>
  <si>
    <t>10UG-03</t>
  </si>
  <si>
    <t>Cunningham</t>
  </si>
  <si>
    <t>10UG-13</t>
  </si>
  <si>
    <t>Salmon</t>
  </si>
  <si>
    <t>10UG-04</t>
  </si>
  <si>
    <t>Cosaro</t>
  </si>
  <si>
    <t>10UG-09</t>
  </si>
  <si>
    <t>Li</t>
  </si>
  <si>
    <t>CCS CC_H</t>
  </si>
  <si>
    <t>CCS CC_K</t>
  </si>
  <si>
    <t>(REQ 5)</t>
  </si>
  <si>
    <t>12UB09</t>
  </si>
  <si>
    <t>Roth</t>
  </si>
  <si>
    <t>12UB06</t>
  </si>
  <si>
    <t>Miner</t>
  </si>
  <si>
    <t>12UB08</t>
  </si>
  <si>
    <t>Ramos</t>
  </si>
  <si>
    <t>12UB03</t>
  </si>
  <si>
    <t>Kazempour</t>
  </si>
  <si>
    <t>12UB05</t>
  </si>
  <si>
    <t>Hubble</t>
  </si>
  <si>
    <t>12UB04</t>
  </si>
  <si>
    <t>King</t>
  </si>
  <si>
    <t>12UB02</t>
  </si>
  <si>
    <t>12UB07</t>
  </si>
  <si>
    <t>Orloff</t>
  </si>
  <si>
    <t>12UB01</t>
  </si>
  <si>
    <t>Gould</t>
  </si>
  <si>
    <t>12UB10</t>
  </si>
  <si>
    <t>Smith</t>
  </si>
  <si>
    <t>CCS CC_M</t>
  </si>
  <si>
    <t>12UB-10</t>
  </si>
  <si>
    <t>12UB-05</t>
  </si>
  <si>
    <t>CCS CC_T</t>
  </si>
  <si>
    <t>12UB-02</t>
  </si>
  <si>
    <t>12UB-07</t>
  </si>
  <si>
    <t>12UB-06</t>
  </si>
  <si>
    <t>12UB-08</t>
  </si>
  <si>
    <t>12UB-01</t>
  </si>
  <si>
    <t>12UB-04</t>
  </si>
  <si>
    <t>12UB-03</t>
  </si>
  <si>
    <t>12UB-09</t>
  </si>
  <si>
    <t>*need to move this due to 12UB03 playing EPIC at this time.</t>
  </si>
  <si>
    <t>12UG-07</t>
  </si>
  <si>
    <t>Rivera</t>
  </si>
  <si>
    <t>12UG-01</t>
  </si>
  <si>
    <t>Biberacher</t>
  </si>
  <si>
    <t>12UG-09</t>
  </si>
  <si>
    <t>Scherr</t>
  </si>
  <si>
    <t>12UG-10</t>
  </si>
  <si>
    <t>Swenson</t>
  </si>
  <si>
    <t>12UG-08</t>
  </si>
  <si>
    <t>Rosell</t>
  </si>
  <si>
    <t>12UG-06</t>
  </si>
  <si>
    <t>Rhodes</t>
  </si>
  <si>
    <t>12UG-04</t>
  </si>
  <si>
    <t>12UG-03</t>
  </si>
  <si>
    <t>Friedman</t>
  </si>
  <si>
    <t>12UG-02</t>
  </si>
  <si>
    <t>Buss</t>
  </si>
  <si>
    <t>12UG-05</t>
  </si>
  <si>
    <t>Lopez</t>
  </si>
  <si>
    <t>CCS CC_L</t>
  </si>
  <si>
    <t>Only teams that (1) have met their</t>
  </si>
  <si>
    <t>season-long volunteer and referee point requirements, (2) have met their Group Play referee</t>
  </si>
  <si>
    <t>points (minimum of 5), and (3) have abided by the AYSO principles throughout Group Play are</t>
  </si>
  <si>
    <t>eligible to advance to the Knockout rounds on Sunday November 16.</t>
  </si>
  <si>
    <t>Tournament Rules/Overview:</t>
  </si>
  <si>
    <t>https://drive.google.com/file/d/1X4DufhPsBTdhpZwCB8-L8xIWpjPGKGz6/view?usp=drive_link</t>
  </si>
  <si>
    <t>Teams must meet minimum requirements by November 15 for both Referee and Volunteer</t>
  </si>
  <si>
    <t>points to be eligible for Knockout Rounds. For Volunteer points, 10U teams must have 4</t>
  </si>
  <si>
    <t>volunteer points and 12U teams must have 5 volunteer points. For Referee points, each team</t>
  </si>
  <si>
    <t>must earn at least 11 Referee points. (Teams may earn up to a maximum of 16 Referee points</t>
  </si>
  <si>
    <t>in the season – the total referee points will be used as a tiebreaker below up to the maximum</t>
  </si>
  <si>
    <t>allowable 16 points).</t>
  </si>
  <si>
    <t>Any team that does not meet the minimum requirements of Referee and Volunteer points by</t>
  </si>
  <si>
    <t>November 15 will not be eligible for Knockout Rounds.</t>
  </si>
  <si>
    <t>Throughout Group Play 10U player rotation violations (or 12U violations with players sitting too</t>
  </si>
  <si>
    <t>many quarters) result in game forfeits!!</t>
  </si>
  <si>
    <t>Player Rotation (Equitable Play) Requirements</t>
  </si>
  <si>
    <t>10U</t>
  </si>
  <si>
    <t>For 10U, teams must still abide by the Player Rotation requirement throughout both the Group</t>
  </si>
  <si>
    <t>Play and Knockout rounds. The Player Rotation requirements are:</t>
  </si>
  <si>
    <t>• No player may ever play 4 quarters in a game without all other players present playing</t>
  </si>
  <si>
    <t>at least 3 quarters of that game.</t>
  </si>
  <si>
    <t>• When there are 10 players present for a specific game, no player may play 4 quarters in</t>
  </si>
  <si>
    <t>that game, and no player may sit out more than 2 quarters in that game</t>
  </si>
  <si>
    <t>• Whenever a player sits for 2 quarters in a match, they may not sit out for 2 quarters in a</t>
  </si>
  <si>
    <t>single match again until ALL players on the roster have sat out for 2 quarters in a single</t>
  </si>
  <si>
    <t>match.</t>
  </si>
  <si>
    <t>• Once all players on the team roster have sat out for 2 quarters in a single match, the</t>
  </si>
  <si>
    <t>rotation "counter" starts over, and every player is again eligible to sit out for 2 quarters</t>
  </si>
  <si>
    <t>in a match (but only when 10 players are present).</t>
  </si>
  <si>
    <t>• Player rotation “counter” does not otherwise “reset” at any point throughout the</t>
  </si>
  <si>
    <t>regular season, group play or knockout rounds until all players on the team roster have</t>
  </si>
  <si>
    <t>sat out for 2 quarters in a single match. (In other words, a team does not start over on</t>
  </si>
  <si>
    <t>rotations at the start of group play or the knockout rounds). Please plan accordingly.</t>
  </si>
  <si>
    <t>12U</t>
  </si>
  <si>
    <t>12U teams must abide by the rule that no player may ever play 4 quarters in a game without all</t>
  </si>
  <si>
    <t>other players present playing at least 3 quarters of that game.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</si>
</sst>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Aptos Narrow"/>
      <scheme val="minor"/>
    </font>
    <font>
      <b/>
      <i/>
      <sz val="11.0"/>
      <color rgb="FFFF0000"/>
      <name val="Aptos Narrow"/>
    </font>
    <font/>
    <font>
      <b/>
      <i/>
      <sz val="11.0"/>
      <color rgb="FFFF0000"/>
      <name val="Arial"/>
    </font>
    <font>
      <b/>
      <sz val="11.0"/>
      <color theme="1"/>
      <name val="Aptos Narrow"/>
    </font>
    <font>
      <b/>
      <sz val="11.0"/>
      <color theme="1"/>
      <name val="Arial"/>
    </font>
    <font>
      <sz val="11.0"/>
      <color theme="1"/>
      <name val="Aptos Narrow"/>
    </font>
    <font>
      <b/>
      <sz val="14.0"/>
      <color theme="1"/>
      <name val="Aptos Narrow"/>
    </font>
    <font>
      <sz val="11.0"/>
      <color theme="1"/>
      <name val="Arial"/>
    </font>
    <font>
      <b/>
      <sz val="11.0"/>
      <color rgb="FFFF0000"/>
      <name val="Aptos Narrow"/>
    </font>
    <font>
      <color rgb="FFFF0000"/>
      <name val="Arial"/>
    </font>
    <font>
      <u/>
      <color rgb="FF0000FF"/>
      <name val="Arial"/>
    </font>
    <font>
      <color theme="1"/>
      <name val="Aptos Narrow"/>
      <scheme val="minor"/>
    </font>
    <font>
      <i/>
      <sz val="11.0"/>
      <color rgb="FFFF0000"/>
      <name val="Aptos Narrow"/>
    </font>
    <font>
      <color theme="1"/>
      <name val="Arial"/>
    </font>
    <font>
      <b/>
      <color theme="1"/>
      <name val="Aptos Narrow"/>
      <scheme val="minor"/>
    </font>
    <font>
      <b/>
      <color theme="1"/>
      <name val="Arial"/>
    </font>
    <font>
      <u/>
      <color rgb="FF0000FF"/>
    </font>
  </fonts>
  <fills count="10">
    <fill>
      <patternFill patternType="none"/>
    </fill>
    <fill>
      <patternFill patternType="lightGray"/>
    </fill>
    <fill>
      <patternFill patternType="solid">
        <fgColor rgb="FFD0D0D0"/>
        <bgColor rgb="FFD0D0D0"/>
      </patternFill>
    </fill>
    <fill>
      <patternFill patternType="solid">
        <fgColor rgb="FFC1F0C8"/>
        <bgColor rgb="FFC1F0C8"/>
      </patternFill>
    </fill>
    <fill>
      <patternFill patternType="solid">
        <fgColor rgb="FFF1CEEE"/>
        <bgColor rgb="FFF1CEEE"/>
      </patternFill>
    </fill>
    <fill>
      <patternFill patternType="solid">
        <fgColor rgb="FF95DCF7"/>
        <bgColor rgb="FF95DCF7"/>
      </patternFill>
    </fill>
    <fill>
      <patternFill patternType="solid">
        <fgColor rgb="FFD8D8D8"/>
        <bgColor rgb="FFD8D8D8"/>
      </patternFill>
    </fill>
    <fill>
      <patternFill patternType="solid">
        <fgColor rgb="FFAEAEAE"/>
        <bgColor rgb="FFAEAEAE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</fills>
  <borders count="26">
    <border/>
    <border>
      <left/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/>
      <right/>
      <top style="medium">
        <color rgb="FF000000"/>
      </top>
    </border>
    <border>
      <left/>
      <right/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bottom/>
    </border>
    <border>
      <left/>
      <right/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readingOrder="0"/>
    </xf>
    <xf borderId="5" fillId="0" fontId="2" numFmtId="0" xfId="0" applyBorder="1" applyFont="1"/>
    <xf borderId="6" fillId="0" fontId="2" numFmtId="0" xfId="0" applyBorder="1" applyFont="1"/>
    <xf borderId="4" fillId="2" fontId="1" numFmtId="0" xfId="0" applyAlignment="1" applyBorder="1" applyFont="1">
      <alignment horizontal="center"/>
    </xf>
    <xf borderId="7" fillId="2" fontId="4" numFmtId="0" xfId="0" applyAlignment="1" applyBorder="1" applyFont="1">
      <alignment horizontal="center" vertical="center"/>
    </xf>
    <xf borderId="8" fillId="2" fontId="4" numFmtId="0" xfId="0" applyAlignment="1" applyBorder="1" applyFont="1">
      <alignment horizontal="center" vertical="center"/>
    </xf>
    <xf borderId="8" fillId="2" fontId="4" numFmtId="0" xfId="0" applyAlignment="1" applyBorder="1" applyFont="1">
      <alignment horizontal="center" shrinkToFit="0" vertical="center" wrapText="1"/>
    </xf>
    <xf borderId="9" fillId="3" fontId="4" numFmtId="0" xfId="0" applyAlignment="1" applyBorder="1" applyFill="1" applyFont="1">
      <alignment horizontal="center" shrinkToFit="0" vertical="center" wrapText="1"/>
    </xf>
    <xf borderId="9" fillId="4" fontId="4" numFmtId="0" xfId="0" applyAlignment="1" applyBorder="1" applyFill="1" applyFont="1">
      <alignment horizontal="center" shrinkToFit="0" vertical="center" wrapText="1"/>
    </xf>
    <xf borderId="8" fillId="5" fontId="4" numFmtId="0" xfId="0" applyAlignment="1" applyBorder="1" applyFill="1" applyFont="1">
      <alignment horizontal="center" shrinkToFit="0" vertical="center" wrapText="1"/>
    </xf>
    <xf borderId="10" fillId="6" fontId="5" numFmtId="0" xfId="0" applyAlignment="1" applyBorder="1" applyFill="1" applyFont="1">
      <alignment horizontal="center" readingOrder="0" shrinkToFit="0" vertical="center" wrapText="1"/>
    </xf>
    <xf borderId="8" fillId="6" fontId="4" numFmtId="0" xfId="0" applyAlignment="1" applyBorder="1" applyFont="1">
      <alignment horizontal="center" shrinkToFit="0" vertical="center" wrapText="1"/>
    </xf>
    <xf borderId="9" fillId="6" fontId="4" numFmtId="0" xfId="0" applyAlignment="1" applyBorder="1" applyFont="1">
      <alignment horizontal="center" shrinkToFit="0" vertical="center" wrapText="1"/>
    </xf>
    <xf borderId="11" fillId="7" fontId="4" numFmtId="0" xfId="0" applyAlignment="1" applyBorder="1" applyFill="1" applyFont="1">
      <alignment horizontal="center" shrinkToFit="0" vertical="center" wrapText="1"/>
    </xf>
    <xf borderId="4" fillId="6" fontId="4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3" fontId="4" numFmtId="0" xfId="0" applyAlignment="1" applyBorder="1" applyFont="1">
      <alignment horizontal="center" shrinkToFit="0" vertical="center" wrapText="1"/>
    </xf>
    <xf borderId="14" fillId="4" fontId="4" numFmtId="0" xfId="0" applyAlignment="1" applyBorder="1" applyFont="1">
      <alignment horizontal="center" shrinkToFit="0" vertical="center" wrapText="1"/>
    </xf>
    <xf borderId="15" fillId="6" fontId="4" numFmtId="0" xfId="0" applyAlignment="1" applyBorder="1" applyFont="1">
      <alignment horizontal="center" shrinkToFit="0" vertical="center" wrapText="1"/>
    </xf>
    <xf borderId="14" fillId="6" fontId="4" numFmtId="0" xfId="0" applyAlignment="1" applyBorder="1" applyFont="1">
      <alignment horizontal="center" shrinkToFit="0" vertical="center" wrapText="1"/>
    </xf>
    <xf borderId="16" fillId="7" fontId="4" numFmtId="0" xfId="0" applyAlignment="1" applyBorder="1" applyFont="1">
      <alignment horizontal="center" shrinkToFit="0" vertical="center" wrapText="1"/>
    </xf>
    <xf borderId="10" fillId="6" fontId="4" numFmtId="0" xfId="0" applyAlignment="1" applyBorder="1" applyFont="1">
      <alignment horizontal="center" shrinkToFit="0" vertical="center" wrapText="1"/>
    </xf>
    <xf borderId="17" fillId="6" fontId="4" numFmtId="0" xfId="0" applyAlignment="1" applyBorder="1" applyFont="1">
      <alignment horizontal="center" shrinkToFit="0" vertical="center" wrapText="1"/>
    </xf>
    <xf borderId="0" fillId="0" fontId="6" numFmtId="0" xfId="0" applyFont="1"/>
    <xf borderId="18" fillId="0" fontId="6" numFmtId="0" xfId="0" applyBorder="1" applyFont="1"/>
    <xf borderId="19" fillId="0" fontId="6" numFmtId="0" xfId="0" applyBorder="1" applyFont="1"/>
    <xf borderId="0" fillId="0" fontId="6" numFmtId="0" xfId="0" applyAlignment="1" applyFont="1">
      <alignment horizontal="center" vertical="center"/>
    </xf>
    <xf borderId="14" fillId="3" fontId="6" numFmtId="0" xfId="0" applyAlignment="1" applyBorder="1" applyFont="1">
      <alignment horizontal="center" vertical="center"/>
    </xf>
    <xf borderId="14" fillId="2" fontId="6" numFmtId="0" xfId="0" applyAlignment="1" applyBorder="1" applyFont="1">
      <alignment horizontal="center" vertical="center"/>
    </xf>
    <xf borderId="14" fillId="4" fontId="6" numFmtId="0" xfId="0" applyAlignment="1" applyBorder="1" applyFont="1">
      <alignment horizontal="center" vertical="center"/>
    </xf>
    <xf borderId="14" fillId="5" fontId="7" numFmtId="0" xfId="0" applyAlignment="1" applyBorder="1" applyFont="1">
      <alignment horizontal="center" vertical="center"/>
    </xf>
    <xf borderId="18" fillId="0" fontId="8" numFmtId="0" xfId="0" applyAlignment="1" applyBorder="1" applyFont="1">
      <alignment horizontal="center" readingOrder="0" vertical="center"/>
    </xf>
    <xf borderId="0" fillId="0" fontId="8" numFmtId="0" xfId="0" applyAlignment="1" applyFont="1">
      <alignment horizontal="center" readingOrder="0" vertical="center"/>
    </xf>
    <xf borderId="0" fillId="8" fontId="6" numFmtId="0" xfId="0" applyAlignment="1" applyFill="1" applyFont="1">
      <alignment horizontal="center" vertical="center"/>
    </xf>
    <xf borderId="19" fillId="0" fontId="6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vertical="center"/>
    </xf>
    <xf borderId="18" fillId="8" fontId="8" numFmtId="0" xfId="0" applyAlignment="1" applyBorder="1" applyFont="1">
      <alignment horizontal="center" readingOrder="0" vertical="center"/>
    </xf>
    <xf borderId="19" fillId="0" fontId="9" numFmtId="0" xfId="0" applyAlignment="1" applyBorder="1" applyFont="1">
      <alignment horizontal="center" vertical="center"/>
    </xf>
    <xf borderId="0" fillId="0" fontId="7" numFmtId="0" xfId="0" applyAlignment="1" applyFont="1">
      <alignment horizontal="center" vertical="center"/>
    </xf>
    <xf borderId="18" fillId="8" fontId="6" numFmtId="0" xfId="0" applyAlignment="1" applyBorder="1" applyFont="1">
      <alignment horizontal="center" vertical="center"/>
    </xf>
    <xf borderId="20" fillId="8" fontId="8" numFmtId="0" xfId="0" applyAlignment="1" applyBorder="1" applyFont="1">
      <alignment horizontal="center" readingOrder="0" vertical="center"/>
    </xf>
    <xf borderId="21" fillId="0" fontId="8" numFmtId="0" xfId="0" applyAlignment="1" applyBorder="1" applyFont="1">
      <alignment horizontal="center" readingOrder="0" vertical="center"/>
    </xf>
    <xf borderId="21" fillId="8" fontId="6" numFmtId="0" xfId="0" applyAlignment="1" applyBorder="1" applyFont="1">
      <alignment horizontal="center" vertical="center"/>
    </xf>
    <xf borderId="22" fillId="0" fontId="6" numFmtId="0" xfId="0" applyAlignment="1" applyBorder="1" applyFont="1">
      <alignment horizontal="center" vertical="center"/>
    </xf>
    <xf borderId="20" fillId="0" fontId="6" numFmtId="0" xfId="0" applyAlignment="1" applyBorder="1" applyFont="1">
      <alignment horizontal="center" vertical="center"/>
    </xf>
    <xf borderId="21" fillId="0" fontId="6" numFmtId="0" xfId="0" applyAlignment="1" applyBorder="1" applyFont="1">
      <alignment horizontal="center" vertical="center"/>
    </xf>
    <xf borderId="0" fillId="0" fontId="10" numFmtId="0" xfId="0" applyAlignment="1" applyFont="1">
      <alignment readingOrder="0"/>
    </xf>
    <xf borderId="0" fillId="0" fontId="11" numFmtId="0" xfId="0" applyAlignment="1" applyFont="1">
      <alignment readingOrder="0"/>
    </xf>
    <xf borderId="23" fillId="0" fontId="6" numFmtId="0" xfId="0" applyBorder="1" applyFont="1"/>
    <xf borderId="24" fillId="0" fontId="6" numFmtId="14" xfId="0" applyBorder="1" applyFont="1" applyNumberFormat="1"/>
    <xf borderId="24" fillId="0" fontId="6" numFmtId="18" xfId="0" applyBorder="1" applyFont="1" applyNumberFormat="1"/>
    <xf borderId="24" fillId="0" fontId="6" numFmtId="0" xfId="0" applyBorder="1" applyFont="1"/>
    <xf borderId="25" fillId="0" fontId="6" numFmtId="0" xfId="0" applyBorder="1" applyFont="1"/>
    <xf borderId="0" fillId="0" fontId="12" numFmtId="0" xfId="0" applyAlignment="1" applyFont="1">
      <alignment readingOrder="0"/>
    </xf>
    <xf borderId="0" fillId="0" fontId="6" numFmtId="14" xfId="0" applyFont="1" applyNumberFormat="1"/>
    <xf borderId="0" fillId="0" fontId="6" numFmtId="18" xfId="0" applyFont="1" applyNumberFormat="1"/>
    <xf borderId="19" fillId="0" fontId="8" numFmtId="0" xfId="0" applyAlignment="1" applyBorder="1" applyFont="1">
      <alignment readingOrder="0"/>
    </xf>
    <xf borderId="20" fillId="0" fontId="6" numFmtId="0" xfId="0" applyBorder="1" applyFont="1"/>
    <xf borderId="21" fillId="0" fontId="6" numFmtId="14" xfId="0" applyBorder="1" applyFont="1" applyNumberFormat="1"/>
    <xf borderId="21" fillId="0" fontId="6" numFmtId="18" xfId="0" applyBorder="1" applyFont="1" applyNumberFormat="1"/>
    <xf borderId="21" fillId="0" fontId="6" numFmtId="0" xfId="0" applyBorder="1" applyFont="1"/>
    <xf borderId="22" fillId="0" fontId="8" numFmtId="0" xfId="0" applyAlignment="1" applyBorder="1" applyFont="1">
      <alignment readingOrder="0"/>
    </xf>
    <xf borderId="22" fillId="0" fontId="6" numFmtId="0" xfId="0" applyBorder="1" applyFont="1"/>
    <xf borderId="25" fillId="0" fontId="8" numFmtId="0" xfId="0" applyAlignment="1" applyBorder="1" applyFont="1">
      <alignment readingOrder="0"/>
    </xf>
    <xf borderId="4" fillId="2" fontId="13" numFmtId="0" xfId="0" applyAlignment="1" applyBorder="1" applyFont="1">
      <alignment horizontal="center"/>
    </xf>
    <xf borderId="14" fillId="6" fontId="5" numFmtId="0" xfId="0" applyAlignment="1" applyBorder="1" applyFont="1">
      <alignment horizontal="center" readingOrder="0" shrinkToFit="0" vertical="center" wrapText="1"/>
    </xf>
    <xf borderId="14" fillId="2" fontId="8" numFmtId="0" xfId="0" applyAlignment="1" applyBorder="1" applyFont="1">
      <alignment horizontal="center" readingOrder="0" vertical="center"/>
    </xf>
    <xf borderId="14" fillId="4" fontId="8" numFmtId="0" xfId="0" applyAlignment="1" applyBorder="1" applyFont="1">
      <alignment horizontal="center" readingOrder="0" vertical="center"/>
    </xf>
    <xf borderId="21" fillId="0" fontId="8" numFmtId="0" xfId="0" applyAlignment="1" applyBorder="1" applyFont="1">
      <alignment readingOrder="0"/>
    </xf>
    <xf borderId="0" fillId="0" fontId="14" numFmtId="0" xfId="0" applyAlignment="1" applyFont="1">
      <alignment readingOrder="0"/>
    </xf>
    <xf borderId="0" fillId="0" fontId="15" numFmtId="0" xfId="0" applyAlignment="1" applyFont="1">
      <alignment readingOrder="0"/>
    </xf>
    <xf borderId="0" fillId="9" fontId="16" numFmtId="0" xfId="0" applyAlignment="1" applyFill="1" applyFont="1">
      <alignment readingOrder="0"/>
    </xf>
    <xf borderId="0" fillId="9" fontId="12" numFmtId="0" xfId="0" applyFont="1"/>
    <xf borderId="0" fillId="9" fontId="17" numFmtId="0" xfId="0" applyAlignment="1" applyFont="1">
      <alignment readingOrder="0"/>
    </xf>
    <xf borderId="0" fillId="0" fontId="1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j1OFYkyiuy5Ct0azSEM4yXz8lhTivMsYCIogWim_eyU/edit?usp=sharing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X4DufhPsBTdhpZwCB8-L8xIWpjPGKGz6/view?usp=drive_link" TargetMode="External"/><Relationship Id="rId2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0"/>
  <cols>
    <col customWidth="1" min="1" max="1" width="8.63"/>
    <col customWidth="1" min="2" max="2" width="10.38"/>
    <col customWidth="1" min="3" max="3" width="10.25"/>
    <col customWidth="1" min="4" max="9" width="8.63"/>
    <col customWidth="1" min="10" max="10" width="10.5"/>
    <col customWidth="1" min="11" max="11" width="7.5"/>
    <col customWidth="1" min="12" max="12" width="8.63"/>
    <col customWidth="1" min="13" max="13" width="11.13"/>
    <col customWidth="1" min="14" max="14" width="11.0"/>
    <col customWidth="1" min="15" max="15" width="9.88"/>
    <col customWidth="1" min="16" max="17" width="8.63"/>
    <col customWidth="1" min="18" max="18" width="11.75"/>
    <col customWidth="1" min="19" max="26" width="8.63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 t="s">
        <v>0</v>
      </c>
      <c r="N1" s="5"/>
      <c r="O1" s="5"/>
      <c r="P1" s="6"/>
      <c r="Q1" s="7" t="s">
        <v>0</v>
      </c>
      <c r="R1" s="5"/>
      <c r="S1" s="6"/>
    </row>
    <row r="2" ht="30.75" customHeight="1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2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5" t="s">
        <v>14</v>
      </c>
      <c r="O2" s="16" t="s">
        <v>15</v>
      </c>
      <c r="P2" s="17" t="s">
        <v>16</v>
      </c>
      <c r="Q2" s="18" t="s">
        <v>17</v>
      </c>
      <c r="R2" s="5"/>
      <c r="S2" s="6"/>
    </row>
    <row r="3" ht="30.0" customHeight="1">
      <c r="A3" s="19"/>
      <c r="B3" s="20"/>
      <c r="C3" s="20"/>
      <c r="D3" s="21" t="s">
        <v>18</v>
      </c>
      <c r="E3" s="21">
        <v>0.0</v>
      </c>
      <c r="F3" s="21" t="s">
        <v>19</v>
      </c>
      <c r="G3" s="20"/>
      <c r="H3" s="20"/>
      <c r="I3" s="22" t="s">
        <v>20</v>
      </c>
      <c r="J3" s="22">
        <v>1.0</v>
      </c>
      <c r="K3" s="20"/>
      <c r="L3" s="20"/>
      <c r="M3" s="23" t="s">
        <v>21</v>
      </c>
      <c r="N3" s="20"/>
      <c r="O3" s="24" t="s">
        <v>22</v>
      </c>
      <c r="P3" s="25" t="s">
        <v>23</v>
      </c>
      <c r="Q3" s="26" t="s">
        <v>24</v>
      </c>
      <c r="R3" s="26" t="s">
        <v>25</v>
      </c>
      <c r="S3" s="27" t="s">
        <v>26</v>
      </c>
    </row>
    <row r="4" ht="9.7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8"/>
      <c r="O4" s="28"/>
      <c r="P4" s="30"/>
      <c r="Q4" s="29"/>
      <c r="R4" s="28"/>
      <c r="S4" s="30"/>
    </row>
    <row r="5" ht="14.25" customHeight="1">
      <c r="A5" s="31" t="s">
        <v>27</v>
      </c>
      <c r="B5" s="31" t="s">
        <v>28</v>
      </c>
      <c r="C5" s="31" t="s">
        <v>29</v>
      </c>
      <c r="D5" s="32">
        <v>1.0</v>
      </c>
      <c r="E5" s="32">
        <v>0.0</v>
      </c>
      <c r="F5" s="32">
        <v>0.0</v>
      </c>
      <c r="G5" s="33">
        <v>8.0</v>
      </c>
      <c r="H5" s="33">
        <v>3.0</v>
      </c>
      <c r="I5" s="34">
        <v>3.0</v>
      </c>
      <c r="J5" s="34">
        <v>0.0</v>
      </c>
      <c r="K5" s="35">
        <v>1.0</v>
      </c>
      <c r="L5" s="35">
        <f t="shared" ref="L5:L9" si="1">(D5*6)+(F5*3)+I5+J5</f>
        <v>9</v>
      </c>
      <c r="M5" s="36">
        <v>3.0</v>
      </c>
      <c r="N5" s="37">
        <v>2.0</v>
      </c>
      <c r="O5" s="38">
        <v>4.0</v>
      </c>
      <c r="P5" s="39" t="s">
        <v>30</v>
      </c>
      <c r="Q5" s="40">
        <v>0.0</v>
      </c>
      <c r="R5" s="31">
        <v>0.0</v>
      </c>
      <c r="S5" s="39">
        <v>0.0</v>
      </c>
    </row>
    <row r="6" ht="14.25" customHeight="1">
      <c r="A6" s="31" t="s">
        <v>31</v>
      </c>
      <c r="B6" s="31" t="s">
        <v>32</v>
      </c>
      <c r="C6" s="31" t="s">
        <v>33</v>
      </c>
      <c r="D6" s="32">
        <v>1.0</v>
      </c>
      <c r="E6" s="32">
        <v>0.0</v>
      </c>
      <c r="F6" s="32">
        <v>0.0</v>
      </c>
      <c r="G6" s="33">
        <v>5.0</v>
      </c>
      <c r="H6" s="33">
        <v>3.0</v>
      </c>
      <c r="I6" s="34">
        <v>3.0</v>
      </c>
      <c r="J6" s="34">
        <v>0.0</v>
      </c>
      <c r="K6" s="35">
        <v>1.0</v>
      </c>
      <c r="L6" s="35">
        <f t="shared" si="1"/>
        <v>9</v>
      </c>
      <c r="M6" s="40">
        <v>8.0</v>
      </c>
      <c r="N6" s="31">
        <v>0.0</v>
      </c>
      <c r="O6" s="38">
        <v>4.0</v>
      </c>
      <c r="P6" s="39" t="s">
        <v>30</v>
      </c>
      <c r="Q6" s="40">
        <v>0.0</v>
      </c>
      <c r="R6" s="31">
        <v>0.0</v>
      </c>
      <c r="S6" s="39">
        <v>0.0</v>
      </c>
    </row>
    <row r="7" ht="14.25" customHeight="1">
      <c r="A7" s="31" t="s">
        <v>34</v>
      </c>
      <c r="B7" s="31" t="s">
        <v>35</v>
      </c>
      <c r="C7" s="31" t="s">
        <v>36</v>
      </c>
      <c r="D7" s="32">
        <v>0.0</v>
      </c>
      <c r="E7" s="32">
        <v>1.0</v>
      </c>
      <c r="F7" s="32">
        <v>0.0</v>
      </c>
      <c r="G7" s="33">
        <v>3.0</v>
      </c>
      <c r="H7" s="33">
        <v>8.0</v>
      </c>
      <c r="I7" s="34">
        <v>3.0</v>
      </c>
      <c r="J7" s="34">
        <v>0.0</v>
      </c>
      <c r="K7" s="35">
        <v>1.0</v>
      </c>
      <c r="L7" s="35">
        <f t="shared" si="1"/>
        <v>3</v>
      </c>
      <c r="M7" s="40">
        <v>3.0</v>
      </c>
      <c r="N7" s="31">
        <v>0.0</v>
      </c>
      <c r="O7" s="38">
        <v>4.0</v>
      </c>
      <c r="P7" s="39" t="s">
        <v>30</v>
      </c>
      <c r="Q7" s="40">
        <v>0.0</v>
      </c>
      <c r="R7" s="31">
        <v>0.0</v>
      </c>
      <c r="S7" s="39">
        <v>0.0</v>
      </c>
    </row>
    <row r="8" ht="14.25" customHeight="1">
      <c r="A8" s="31" t="s">
        <v>37</v>
      </c>
      <c r="B8" s="31" t="s">
        <v>38</v>
      </c>
      <c r="C8" s="31" t="s">
        <v>39</v>
      </c>
      <c r="D8" s="32">
        <v>0.0</v>
      </c>
      <c r="E8" s="32">
        <v>1.0</v>
      </c>
      <c r="F8" s="32">
        <v>0.0</v>
      </c>
      <c r="G8" s="33">
        <v>3.0</v>
      </c>
      <c r="H8" s="33">
        <v>5.0</v>
      </c>
      <c r="I8" s="34">
        <v>3.0</v>
      </c>
      <c r="J8" s="34">
        <v>0.0</v>
      </c>
      <c r="K8" s="35">
        <v>1.0</v>
      </c>
      <c r="L8" s="35">
        <f t="shared" si="1"/>
        <v>3</v>
      </c>
      <c r="M8" s="40">
        <v>6.0</v>
      </c>
      <c r="N8" s="31">
        <v>0.0</v>
      </c>
      <c r="O8" s="31">
        <v>3.0</v>
      </c>
      <c r="P8" s="39" t="s">
        <v>30</v>
      </c>
      <c r="Q8" s="40">
        <v>0.0</v>
      </c>
      <c r="R8" s="31">
        <v>0.0</v>
      </c>
      <c r="S8" s="39">
        <v>0.0</v>
      </c>
    </row>
    <row r="9" ht="14.25" customHeight="1">
      <c r="A9" s="31" t="s">
        <v>40</v>
      </c>
      <c r="B9" s="31" t="s">
        <v>41</v>
      </c>
      <c r="C9" s="31" t="s">
        <v>42</v>
      </c>
      <c r="D9" s="32">
        <v>0.0</v>
      </c>
      <c r="E9" s="32">
        <v>0.0</v>
      </c>
      <c r="F9" s="32">
        <v>0.0</v>
      </c>
      <c r="G9" s="33">
        <v>0.0</v>
      </c>
      <c r="H9" s="33">
        <v>0.0</v>
      </c>
      <c r="I9" s="34">
        <v>0.0</v>
      </c>
      <c r="J9" s="34">
        <v>0.0</v>
      </c>
      <c r="K9" s="35">
        <v>0.0</v>
      </c>
      <c r="L9" s="35">
        <f t="shared" si="1"/>
        <v>0</v>
      </c>
      <c r="M9" s="41">
        <v>12.0</v>
      </c>
      <c r="N9" s="37">
        <v>2.0</v>
      </c>
      <c r="O9" s="31">
        <v>3.0</v>
      </c>
      <c r="P9" s="39" t="s">
        <v>30</v>
      </c>
      <c r="Q9" s="40">
        <v>0.0</v>
      </c>
      <c r="R9" s="31">
        <v>0.0</v>
      </c>
      <c r="S9" s="42">
        <v>1.0</v>
      </c>
    </row>
    <row r="10" ht="14.25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43"/>
      <c r="L10" s="43"/>
      <c r="M10" s="40"/>
      <c r="N10" s="31"/>
      <c r="O10" s="31"/>
      <c r="P10" s="39"/>
      <c r="Q10" s="40"/>
      <c r="R10" s="31"/>
      <c r="S10" s="39"/>
    </row>
    <row r="11" ht="14.25" customHeight="1">
      <c r="A11" s="31" t="s">
        <v>43</v>
      </c>
      <c r="B11" s="31" t="s">
        <v>44</v>
      </c>
      <c r="C11" s="31" t="s">
        <v>45</v>
      </c>
      <c r="D11" s="32">
        <v>1.0</v>
      </c>
      <c r="E11" s="32">
        <v>0.0</v>
      </c>
      <c r="F11" s="32">
        <v>0.0</v>
      </c>
      <c r="G11" s="33">
        <v>7.0</v>
      </c>
      <c r="H11" s="33">
        <v>0.0</v>
      </c>
      <c r="I11" s="34">
        <v>3.0</v>
      </c>
      <c r="J11" s="34">
        <v>1.0</v>
      </c>
      <c r="K11" s="35">
        <v>1.0</v>
      </c>
      <c r="L11" s="35">
        <f t="shared" ref="L11:L15" si="2">(D11*6)+(F11*3)+I11+J11</f>
        <v>10</v>
      </c>
      <c r="M11" s="44">
        <v>11.0</v>
      </c>
      <c r="N11" s="31">
        <v>0.0</v>
      </c>
      <c r="O11" s="31">
        <v>3.0</v>
      </c>
      <c r="P11" s="39" t="s">
        <v>30</v>
      </c>
      <c r="Q11" s="40">
        <v>0.0</v>
      </c>
      <c r="R11" s="31">
        <v>0.0</v>
      </c>
      <c r="S11" s="39">
        <v>0.0</v>
      </c>
    </row>
    <row r="12" ht="14.25" customHeight="1">
      <c r="A12" s="31" t="s">
        <v>46</v>
      </c>
      <c r="B12" s="31" t="s">
        <v>47</v>
      </c>
      <c r="C12" s="31" t="s">
        <v>48</v>
      </c>
      <c r="D12" s="32">
        <v>1.0</v>
      </c>
      <c r="E12" s="32">
        <v>0.0</v>
      </c>
      <c r="F12" s="32">
        <v>0.0</v>
      </c>
      <c r="G12" s="33">
        <v>2.0</v>
      </c>
      <c r="H12" s="33">
        <v>1.0</v>
      </c>
      <c r="I12" s="34">
        <v>2.0</v>
      </c>
      <c r="J12" s="34">
        <v>0.0</v>
      </c>
      <c r="K12" s="35">
        <v>1.0</v>
      </c>
      <c r="L12" s="35">
        <f t="shared" si="2"/>
        <v>8</v>
      </c>
      <c r="M12" s="36">
        <v>10.0</v>
      </c>
      <c r="N12" s="37">
        <v>3.0</v>
      </c>
      <c r="O12" s="38">
        <v>4.0</v>
      </c>
      <c r="P12" s="39" t="s">
        <v>30</v>
      </c>
      <c r="Q12" s="40">
        <v>0.0</v>
      </c>
      <c r="R12" s="31">
        <v>0.0</v>
      </c>
      <c r="S12" s="39">
        <v>0.0</v>
      </c>
    </row>
    <row r="13" ht="14.25" customHeight="1">
      <c r="A13" s="31" t="s">
        <v>49</v>
      </c>
      <c r="B13" s="31" t="s">
        <v>50</v>
      </c>
      <c r="C13" s="31" t="s">
        <v>51</v>
      </c>
      <c r="D13" s="32">
        <v>0.0</v>
      </c>
      <c r="E13" s="32">
        <v>1.0</v>
      </c>
      <c r="F13" s="32">
        <v>0.0</v>
      </c>
      <c r="G13" s="33">
        <v>1.0</v>
      </c>
      <c r="H13" s="33">
        <v>2.0</v>
      </c>
      <c r="I13" s="34">
        <v>1.0</v>
      </c>
      <c r="J13" s="34">
        <v>0.0</v>
      </c>
      <c r="K13" s="35">
        <v>1.0</v>
      </c>
      <c r="L13" s="35">
        <f t="shared" si="2"/>
        <v>1</v>
      </c>
      <c r="M13" s="36">
        <v>4.0</v>
      </c>
      <c r="N13" s="37">
        <v>2.0</v>
      </c>
      <c r="O13" s="38">
        <v>4.0</v>
      </c>
      <c r="P13" s="39" t="s">
        <v>30</v>
      </c>
      <c r="Q13" s="40">
        <v>0.0</v>
      </c>
      <c r="R13" s="31">
        <v>0.0</v>
      </c>
      <c r="S13" s="39">
        <v>0.0</v>
      </c>
    </row>
    <row r="14" ht="14.25" customHeight="1">
      <c r="A14" s="31" t="s">
        <v>52</v>
      </c>
      <c r="B14" s="31" t="s">
        <v>53</v>
      </c>
      <c r="C14" s="31" t="s">
        <v>54</v>
      </c>
      <c r="D14" s="32">
        <v>0.0</v>
      </c>
      <c r="E14" s="32">
        <v>1.0</v>
      </c>
      <c r="F14" s="32">
        <v>0.0</v>
      </c>
      <c r="G14" s="33">
        <v>0.0</v>
      </c>
      <c r="H14" s="33">
        <v>7.0</v>
      </c>
      <c r="I14" s="34">
        <v>0.0</v>
      </c>
      <c r="J14" s="34">
        <v>0.0</v>
      </c>
      <c r="K14" s="35">
        <v>1.0</v>
      </c>
      <c r="L14" s="35">
        <f t="shared" si="2"/>
        <v>0</v>
      </c>
      <c r="M14" s="41">
        <v>12.0</v>
      </c>
      <c r="N14" s="37">
        <v>2.0</v>
      </c>
      <c r="O14" s="31">
        <v>2.0</v>
      </c>
      <c r="P14" s="39" t="s">
        <v>30</v>
      </c>
      <c r="Q14" s="40">
        <v>0.0</v>
      </c>
      <c r="R14" s="31">
        <v>0.0</v>
      </c>
      <c r="S14" s="39">
        <v>0.0</v>
      </c>
    </row>
    <row r="15" ht="14.25" customHeight="1">
      <c r="A15" s="31" t="s">
        <v>55</v>
      </c>
      <c r="B15" s="31" t="s">
        <v>56</v>
      </c>
      <c r="C15" s="31" t="s">
        <v>57</v>
      </c>
      <c r="D15" s="32">
        <v>0.0</v>
      </c>
      <c r="E15" s="32">
        <v>0.0</v>
      </c>
      <c r="F15" s="32">
        <v>0.0</v>
      </c>
      <c r="G15" s="33">
        <v>0.0</v>
      </c>
      <c r="H15" s="33">
        <v>0.0</v>
      </c>
      <c r="I15" s="34">
        <v>0.0</v>
      </c>
      <c r="J15" s="34">
        <v>0.0</v>
      </c>
      <c r="K15" s="35">
        <v>0.0</v>
      </c>
      <c r="L15" s="35">
        <f t="shared" si="2"/>
        <v>0</v>
      </c>
      <c r="M15" s="41">
        <v>11.0</v>
      </c>
      <c r="N15" s="37">
        <v>2.0</v>
      </c>
      <c r="O15" s="31">
        <v>3.0</v>
      </c>
      <c r="P15" s="39" t="s">
        <v>30</v>
      </c>
      <c r="Q15" s="40">
        <v>0.0</v>
      </c>
      <c r="R15" s="31">
        <v>0.0</v>
      </c>
      <c r="S15" s="39">
        <v>0.0</v>
      </c>
    </row>
    <row r="16" ht="14.25" customHeight="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43"/>
      <c r="L16" s="43"/>
      <c r="M16" s="40"/>
      <c r="N16" s="31"/>
      <c r="O16" s="31"/>
      <c r="P16" s="39"/>
      <c r="Q16" s="40"/>
      <c r="R16" s="31"/>
      <c r="S16" s="39"/>
    </row>
    <row r="17" ht="14.25" customHeight="1">
      <c r="A17" s="31" t="s">
        <v>58</v>
      </c>
      <c r="B17" s="31" t="s">
        <v>59</v>
      </c>
      <c r="C17" s="31" t="s">
        <v>60</v>
      </c>
      <c r="D17" s="32">
        <v>1.0</v>
      </c>
      <c r="E17" s="32">
        <v>0.0</v>
      </c>
      <c r="F17" s="32">
        <v>0.0</v>
      </c>
      <c r="G17" s="33">
        <v>8.0</v>
      </c>
      <c r="H17" s="33">
        <v>4.0</v>
      </c>
      <c r="I17" s="34">
        <v>3.0</v>
      </c>
      <c r="J17" s="34">
        <v>0.0</v>
      </c>
      <c r="K17" s="35">
        <v>1.0</v>
      </c>
      <c r="L17" s="35">
        <f t="shared" ref="L17:L21" si="3">(D17*6)+(F17*3)+I17+J17</f>
        <v>9</v>
      </c>
      <c r="M17" s="40">
        <v>6.0</v>
      </c>
      <c r="N17" s="31">
        <v>0.0</v>
      </c>
      <c r="O17" s="38">
        <v>4.0</v>
      </c>
      <c r="P17" s="39" t="s">
        <v>30</v>
      </c>
      <c r="Q17" s="40">
        <v>0.0</v>
      </c>
      <c r="R17" s="31">
        <v>0.0</v>
      </c>
      <c r="S17" s="39">
        <v>0.0</v>
      </c>
    </row>
    <row r="18" ht="14.25" customHeight="1">
      <c r="A18" s="31" t="s">
        <v>61</v>
      </c>
      <c r="B18" s="31" t="s">
        <v>62</v>
      </c>
      <c r="C18" s="31" t="s">
        <v>63</v>
      </c>
      <c r="D18" s="32">
        <v>1.0</v>
      </c>
      <c r="E18" s="32">
        <v>0.0</v>
      </c>
      <c r="F18" s="32">
        <v>0.0</v>
      </c>
      <c r="G18" s="33">
        <v>7.0</v>
      </c>
      <c r="H18" s="33">
        <v>2.0</v>
      </c>
      <c r="I18" s="34">
        <v>3.0</v>
      </c>
      <c r="J18" s="34">
        <v>0.0</v>
      </c>
      <c r="K18" s="35">
        <v>1.0</v>
      </c>
      <c r="L18" s="35">
        <f t="shared" si="3"/>
        <v>9</v>
      </c>
      <c r="M18" s="41">
        <v>11.0</v>
      </c>
      <c r="N18" s="37">
        <v>2.0</v>
      </c>
      <c r="O18" s="31">
        <v>3.0</v>
      </c>
      <c r="P18" s="39" t="s">
        <v>30</v>
      </c>
      <c r="Q18" s="40">
        <v>0.0</v>
      </c>
      <c r="R18" s="31">
        <v>0.0</v>
      </c>
      <c r="S18" s="39">
        <v>0.0</v>
      </c>
    </row>
    <row r="19" ht="14.25" customHeight="1">
      <c r="A19" s="31" t="s">
        <v>64</v>
      </c>
      <c r="B19" s="31" t="s">
        <v>65</v>
      </c>
      <c r="C19" s="31" t="s">
        <v>66</v>
      </c>
      <c r="D19" s="32">
        <v>0.0</v>
      </c>
      <c r="E19" s="32">
        <v>1.0</v>
      </c>
      <c r="F19" s="32">
        <v>0.0</v>
      </c>
      <c r="G19" s="33">
        <v>4.0</v>
      </c>
      <c r="H19" s="33">
        <v>8.0</v>
      </c>
      <c r="I19" s="34">
        <v>3.0</v>
      </c>
      <c r="J19" s="34">
        <v>0.0</v>
      </c>
      <c r="K19" s="35">
        <v>1.0</v>
      </c>
      <c r="L19" s="35">
        <f t="shared" si="3"/>
        <v>3</v>
      </c>
      <c r="M19" s="40">
        <v>0.0</v>
      </c>
      <c r="N19" s="31">
        <v>0.0</v>
      </c>
      <c r="O19" s="37">
        <v>2.0</v>
      </c>
      <c r="P19" s="39" t="s">
        <v>30</v>
      </c>
      <c r="Q19" s="40">
        <v>0.0</v>
      </c>
      <c r="R19" s="31">
        <v>0.0</v>
      </c>
      <c r="S19" s="39">
        <v>0.0</v>
      </c>
    </row>
    <row r="20" ht="14.25" customHeight="1">
      <c r="A20" s="31" t="s">
        <v>67</v>
      </c>
      <c r="B20" s="31" t="s">
        <v>68</v>
      </c>
      <c r="C20" s="31" t="s">
        <v>69</v>
      </c>
      <c r="D20" s="32">
        <v>0.0</v>
      </c>
      <c r="E20" s="32">
        <v>1.0</v>
      </c>
      <c r="F20" s="32">
        <v>0.0</v>
      </c>
      <c r="G20" s="33">
        <v>2.0</v>
      </c>
      <c r="H20" s="33">
        <v>7.0</v>
      </c>
      <c r="I20" s="34">
        <v>2.0</v>
      </c>
      <c r="J20" s="34">
        <v>0.0</v>
      </c>
      <c r="K20" s="35">
        <v>1.0</v>
      </c>
      <c r="L20" s="35">
        <f t="shared" si="3"/>
        <v>2</v>
      </c>
      <c r="M20" s="36">
        <v>4.0</v>
      </c>
      <c r="N20" s="37">
        <v>1.0</v>
      </c>
      <c r="O20" s="38">
        <v>4.0</v>
      </c>
      <c r="P20" s="39" t="s">
        <v>30</v>
      </c>
      <c r="Q20" s="40">
        <v>0.0</v>
      </c>
      <c r="R20" s="31">
        <v>0.0</v>
      </c>
      <c r="S20" s="39">
        <v>0.0</v>
      </c>
    </row>
    <row r="21" ht="14.25" customHeight="1">
      <c r="A21" s="31" t="s">
        <v>70</v>
      </c>
      <c r="B21" s="31" t="s">
        <v>71</v>
      </c>
      <c r="C21" s="31" t="s">
        <v>72</v>
      </c>
      <c r="D21" s="32">
        <v>0.0</v>
      </c>
      <c r="E21" s="32">
        <v>0.0</v>
      </c>
      <c r="F21" s="32">
        <v>0.0</v>
      </c>
      <c r="G21" s="33">
        <v>0.0</v>
      </c>
      <c r="H21" s="33">
        <v>0.0</v>
      </c>
      <c r="I21" s="34">
        <v>0.0</v>
      </c>
      <c r="J21" s="34">
        <v>0.0</v>
      </c>
      <c r="K21" s="35">
        <v>0.0</v>
      </c>
      <c r="L21" s="35">
        <f t="shared" si="3"/>
        <v>0</v>
      </c>
      <c r="M21" s="41">
        <v>12.0</v>
      </c>
      <c r="N21" s="37">
        <v>1.0</v>
      </c>
      <c r="O21" s="31">
        <v>3.0</v>
      </c>
      <c r="P21" s="39" t="s">
        <v>30</v>
      </c>
      <c r="Q21" s="40">
        <v>0.0</v>
      </c>
      <c r="R21" s="31">
        <v>0.0</v>
      </c>
      <c r="S21" s="39">
        <v>0.0</v>
      </c>
    </row>
    <row r="22" ht="14.25" customHeigh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43"/>
      <c r="L22" s="43"/>
      <c r="M22" s="40"/>
      <c r="N22" s="31"/>
      <c r="O22" s="31"/>
      <c r="P22" s="39"/>
      <c r="Q22" s="40"/>
      <c r="R22" s="31"/>
      <c r="S22" s="39"/>
    </row>
    <row r="23" ht="14.25" customHeight="1">
      <c r="A23" s="31" t="s">
        <v>73</v>
      </c>
      <c r="B23" s="31" t="s">
        <v>74</v>
      </c>
      <c r="C23" s="31" t="s">
        <v>75</v>
      </c>
      <c r="D23" s="32">
        <v>1.0</v>
      </c>
      <c r="E23" s="32">
        <v>0.0</v>
      </c>
      <c r="F23" s="32">
        <v>0.0</v>
      </c>
      <c r="G23" s="33">
        <v>4.0</v>
      </c>
      <c r="H23" s="33">
        <v>1.0</v>
      </c>
      <c r="I23" s="34">
        <v>3.0</v>
      </c>
      <c r="J23" s="34">
        <v>0.0</v>
      </c>
      <c r="K23" s="35">
        <v>1.0</v>
      </c>
      <c r="L23" s="35">
        <f t="shared" ref="L23:L27" si="4">(D23*6)+(F23*3)+I23+J23</f>
        <v>9</v>
      </c>
      <c r="M23" s="36">
        <v>10.0</v>
      </c>
      <c r="N23" s="37">
        <v>2.0</v>
      </c>
      <c r="O23" s="38">
        <v>4.0</v>
      </c>
      <c r="P23" s="39" t="s">
        <v>30</v>
      </c>
      <c r="Q23" s="40">
        <v>0.0</v>
      </c>
      <c r="R23" s="31">
        <v>0.0</v>
      </c>
      <c r="S23" s="39">
        <v>0.0</v>
      </c>
    </row>
    <row r="24" ht="14.25" customHeight="1">
      <c r="A24" s="31" t="s">
        <v>76</v>
      </c>
      <c r="B24" s="31" t="s">
        <v>77</v>
      </c>
      <c r="C24" s="31" t="s">
        <v>78</v>
      </c>
      <c r="D24" s="32">
        <v>0.0</v>
      </c>
      <c r="E24" s="32">
        <v>0.0</v>
      </c>
      <c r="F24" s="32">
        <v>1.0</v>
      </c>
      <c r="G24" s="33">
        <v>1.0</v>
      </c>
      <c r="H24" s="33">
        <v>1.0</v>
      </c>
      <c r="I24" s="34">
        <v>1.0</v>
      </c>
      <c r="J24" s="34">
        <v>0.0</v>
      </c>
      <c r="K24" s="35">
        <v>1.0</v>
      </c>
      <c r="L24" s="35">
        <f t="shared" si="4"/>
        <v>4</v>
      </c>
      <c r="M24" s="36">
        <v>8.0</v>
      </c>
      <c r="N24" s="37">
        <v>1.0</v>
      </c>
      <c r="O24" s="38">
        <v>4.0</v>
      </c>
      <c r="P24" s="39" t="s">
        <v>30</v>
      </c>
      <c r="Q24" s="40">
        <v>0.0</v>
      </c>
      <c r="R24" s="31">
        <v>0.0</v>
      </c>
      <c r="S24" s="39">
        <v>0.0</v>
      </c>
    </row>
    <row r="25" ht="14.25" customHeight="1">
      <c r="A25" s="31" t="s">
        <v>79</v>
      </c>
      <c r="B25" s="31" t="s">
        <v>80</v>
      </c>
      <c r="C25" s="31" t="s">
        <v>81</v>
      </c>
      <c r="D25" s="32">
        <v>0.0</v>
      </c>
      <c r="E25" s="32">
        <v>0.0</v>
      </c>
      <c r="F25" s="32">
        <v>1.0</v>
      </c>
      <c r="G25" s="33">
        <v>1.0</v>
      </c>
      <c r="H25" s="33">
        <v>1.0</v>
      </c>
      <c r="I25" s="34">
        <v>1.0</v>
      </c>
      <c r="J25" s="34">
        <v>0.0</v>
      </c>
      <c r="K25" s="35">
        <v>1.0</v>
      </c>
      <c r="L25" s="35">
        <f t="shared" si="4"/>
        <v>4</v>
      </c>
      <c r="M25" s="36">
        <v>8.0</v>
      </c>
      <c r="N25" s="37">
        <v>1.0</v>
      </c>
      <c r="O25" s="38">
        <v>4.0</v>
      </c>
      <c r="P25" s="39" t="s">
        <v>30</v>
      </c>
      <c r="Q25" s="40">
        <v>0.0</v>
      </c>
      <c r="R25" s="31">
        <v>0.0</v>
      </c>
      <c r="S25" s="39">
        <v>0.0</v>
      </c>
    </row>
    <row r="26" ht="14.25" customHeight="1">
      <c r="A26" s="31" t="s">
        <v>82</v>
      </c>
      <c r="B26" s="31" t="s">
        <v>83</v>
      </c>
      <c r="C26" s="31" t="s">
        <v>84</v>
      </c>
      <c r="D26" s="32">
        <v>0.0</v>
      </c>
      <c r="E26" s="32">
        <v>1.0</v>
      </c>
      <c r="F26" s="32">
        <v>0.0</v>
      </c>
      <c r="G26" s="33">
        <v>1.0</v>
      </c>
      <c r="H26" s="33">
        <v>4.0</v>
      </c>
      <c r="I26" s="34">
        <v>1.0</v>
      </c>
      <c r="J26" s="34">
        <v>0.0</v>
      </c>
      <c r="K26" s="35">
        <v>1.0</v>
      </c>
      <c r="L26" s="35">
        <f t="shared" si="4"/>
        <v>1</v>
      </c>
      <c r="M26" s="36">
        <v>8.0</v>
      </c>
      <c r="N26" s="37">
        <v>1.0</v>
      </c>
      <c r="O26" s="31">
        <v>2.0</v>
      </c>
      <c r="P26" s="39" t="s">
        <v>30</v>
      </c>
      <c r="Q26" s="40">
        <v>0.0</v>
      </c>
      <c r="R26" s="31">
        <v>0.0</v>
      </c>
      <c r="S26" s="39">
        <v>0.0</v>
      </c>
    </row>
    <row r="27" ht="14.25" customHeight="1">
      <c r="A27" s="31" t="s">
        <v>85</v>
      </c>
      <c r="B27" s="31" t="s">
        <v>86</v>
      </c>
      <c r="C27" s="31" t="s">
        <v>87</v>
      </c>
      <c r="D27" s="32">
        <v>0.0</v>
      </c>
      <c r="E27" s="32">
        <v>0.0</v>
      </c>
      <c r="F27" s="32">
        <v>0.0</v>
      </c>
      <c r="G27" s="33">
        <v>0.0</v>
      </c>
      <c r="H27" s="33">
        <v>0.0</v>
      </c>
      <c r="I27" s="34">
        <v>0.0</v>
      </c>
      <c r="J27" s="34">
        <v>0.0</v>
      </c>
      <c r="K27" s="35">
        <v>0.0</v>
      </c>
      <c r="L27" s="35">
        <f t="shared" si="4"/>
        <v>0</v>
      </c>
      <c r="M27" s="45">
        <v>12.0</v>
      </c>
      <c r="N27" s="46">
        <v>3.0</v>
      </c>
      <c r="O27" s="47">
        <v>4.0</v>
      </c>
      <c r="P27" s="48" t="s">
        <v>30</v>
      </c>
      <c r="Q27" s="49">
        <v>0.0</v>
      </c>
      <c r="R27" s="50">
        <v>0.0</v>
      </c>
      <c r="S27" s="48">
        <v>0.0</v>
      </c>
    </row>
    <row r="28" ht="14.25" customHeight="1"/>
    <row r="29" ht="14.25" customHeight="1">
      <c r="L29" s="51" t="s">
        <v>88</v>
      </c>
    </row>
    <row r="30" ht="14.25" customHeight="1">
      <c r="L30" s="52" t="s">
        <v>89</v>
      </c>
    </row>
    <row r="31" ht="14.25" customHeight="1"/>
    <row r="32" ht="14.25" customHeight="1">
      <c r="B32" s="53">
        <v>391.0</v>
      </c>
      <c r="C32" s="54">
        <v>45948.0</v>
      </c>
      <c r="D32" s="55">
        <v>0.3333333333333333</v>
      </c>
      <c r="E32" s="56" t="s">
        <v>90</v>
      </c>
      <c r="F32" s="56" t="s">
        <v>27</v>
      </c>
      <c r="G32" s="56">
        <v>8.0</v>
      </c>
      <c r="H32" s="56">
        <v>3.0</v>
      </c>
      <c r="I32" s="56" t="s">
        <v>34</v>
      </c>
      <c r="J32" s="57"/>
      <c r="L32" s="58" t="s">
        <v>91</v>
      </c>
    </row>
    <row r="33" ht="14.25" customHeight="1">
      <c r="B33" s="29">
        <v>392.0</v>
      </c>
      <c r="C33" s="59">
        <v>45948.0</v>
      </c>
      <c r="D33" s="60">
        <v>0.3333333333333333</v>
      </c>
      <c r="E33" s="28" t="s">
        <v>92</v>
      </c>
      <c r="F33" s="28" t="s">
        <v>37</v>
      </c>
      <c r="G33" s="28">
        <v>3.0</v>
      </c>
      <c r="H33" s="28">
        <v>5.0</v>
      </c>
      <c r="I33" s="28" t="s">
        <v>31</v>
      </c>
      <c r="J33" s="30"/>
      <c r="L33" s="58" t="s">
        <v>93</v>
      </c>
    </row>
    <row r="34" ht="14.25" customHeight="1">
      <c r="B34" s="29">
        <v>393.0</v>
      </c>
      <c r="C34" s="59">
        <v>45948.0</v>
      </c>
      <c r="D34" s="60">
        <v>0.3854166666666667</v>
      </c>
      <c r="E34" s="28" t="s">
        <v>90</v>
      </c>
      <c r="F34" s="28" t="s">
        <v>76</v>
      </c>
      <c r="G34" s="28">
        <v>1.0</v>
      </c>
      <c r="H34" s="28">
        <v>1.0</v>
      </c>
      <c r="I34" s="28" t="s">
        <v>79</v>
      </c>
      <c r="J34" s="30"/>
      <c r="L34" s="58" t="s">
        <v>94</v>
      </c>
    </row>
    <row r="35" ht="14.25" customHeight="1">
      <c r="B35" s="29">
        <v>394.0</v>
      </c>
      <c r="C35" s="59">
        <v>45948.0</v>
      </c>
      <c r="D35" s="60">
        <v>0.3854166666666667</v>
      </c>
      <c r="E35" s="28" t="s">
        <v>92</v>
      </c>
      <c r="F35" s="28" t="s">
        <v>82</v>
      </c>
      <c r="G35" s="28">
        <v>1.0</v>
      </c>
      <c r="H35" s="28">
        <v>4.0</v>
      </c>
      <c r="I35" s="28" t="s">
        <v>73</v>
      </c>
      <c r="J35" s="30"/>
      <c r="L35" s="58" t="s">
        <v>95</v>
      </c>
    </row>
    <row r="36" ht="14.25" customHeight="1">
      <c r="B36" s="29">
        <v>395.0</v>
      </c>
      <c r="C36" s="59">
        <v>45948.0</v>
      </c>
      <c r="D36" s="60">
        <v>0.4375</v>
      </c>
      <c r="E36" s="28" t="s">
        <v>90</v>
      </c>
      <c r="F36" s="28" t="s">
        <v>58</v>
      </c>
      <c r="G36" s="28">
        <v>8.0</v>
      </c>
      <c r="H36" s="28">
        <v>4.0</v>
      </c>
      <c r="I36" s="28" t="s">
        <v>64</v>
      </c>
      <c r="J36" s="30"/>
      <c r="L36" s="58" t="s">
        <v>96</v>
      </c>
    </row>
    <row r="37" ht="14.25" customHeight="1">
      <c r="B37" s="29">
        <v>396.0</v>
      </c>
      <c r="C37" s="59">
        <v>45948.0</v>
      </c>
      <c r="D37" s="60">
        <v>0.4375</v>
      </c>
      <c r="E37" s="28" t="s">
        <v>92</v>
      </c>
      <c r="F37" s="28" t="s">
        <v>67</v>
      </c>
      <c r="G37" s="28">
        <v>2.0</v>
      </c>
      <c r="H37" s="28">
        <v>7.0</v>
      </c>
      <c r="I37" s="28" t="s">
        <v>61</v>
      </c>
      <c r="J37" s="30"/>
      <c r="L37" s="58" t="s">
        <v>97</v>
      </c>
    </row>
    <row r="38" ht="14.25" customHeight="1">
      <c r="B38" s="29">
        <v>397.0</v>
      </c>
      <c r="C38" s="59">
        <v>45948.0</v>
      </c>
      <c r="D38" s="60">
        <v>0.4895833333333333</v>
      </c>
      <c r="E38" s="28" t="s">
        <v>90</v>
      </c>
      <c r="F38" s="28" t="s">
        <v>46</v>
      </c>
      <c r="G38" s="28">
        <v>2.0</v>
      </c>
      <c r="H38" s="28">
        <v>1.0</v>
      </c>
      <c r="I38" s="28" t="s">
        <v>49</v>
      </c>
      <c r="J38" s="30"/>
      <c r="L38" s="58" t="s">
        <v>98</v>
      </c>
    </row>
    <row r="39" ht="14.25" customHeight="1">
      <c r="B39" s="29">
        <v>398.0</v>
      </c>
      <c r="C39" s="59">
        <v>45948.0</v>
      </c>
      <c r="D39" s="60">
        <v>0.4895833333333333</v>
      </c>
      <c r="E39" s="28" t="s">
        <v>92</v>
      </c>
      <c r="F39" s="28" t="s">
        <v>52</v>
      </c>
      <c r="G39" s="28">
        <v>0.0</v>
      </c>
      <c r="H39" s="28">
        <v>7.0</v>
      </c>
      <c r="I39" s="28" t="s">
        <v>43</v>
      </c>
      <c r="J39" s="30"/>
      <c r="L39" s="58" t="s">
        <v>99</v>
      </c>
    </row>
    <row r="40" ht="14.25" customHeight="1">
      <c r="B40" s="29">
        <v>399.0</v>
      </c>
      <c r="C40" s="59">
        <v>45948.0</v>
      </c>
      <c r="D40" s="60">
        <v>0.5416666666666666</v>
      </c>
      <c r="E40" s="28" t="s">
        <v>90</v>
      </c>
      <c r="F40" s="28" t="s">
        <v>40</v>
      </c>
      <c r="G40" s="28">
        <v>2.0</v>
      </c>
      <c r="H40" s="28">
        <v>6.0</v>
      </c>
      <c r="I40" s="28" t="s">
        <v>55</v>
      </c>
      <c r="J40" s="61" t="s">
        <v>100</v>
      </c>
      <c r="L40" s="58" t="s">
        <v>101</v>
      </c>
    </row>
    <row r="41" ht="14.25" customHeight="1">
      <c r="B41" s="62">
        <v>400.0</v>
      </c>
      <c r="C41" s="63">
        <v>45948.0</v>
      </c>
      <c r="D41" s="64">
        <v>0.5416666666666666</v>
      </c>
      <c r="E41" s="65" t="s">
        <v>92</v>
      </c>
      <c r="F41" s="65" t="s">
        <v>85</v>
      </c>
      <c r="G41" s="65">
        <v>5.0</v>
      </c>
      <c r="H41" s="65">
        <v>2.0</v>
      </c>
      <c r="I41" s="65" t="s">
        <v>70</v>
      </c>
      <c r="J41" s="66" t="s">
        <v>100</v>
      </c>
      <c r="L41" s="58" t="s">
        <v>102</v>
      </c>
    </row>
    <row r="42" ht="14.25" customHeight="1">
      <c r="B42" s="53">
        <v>401.0</v>
      </c>
      <c r="C42" s="54">
        <v>45955.0</v>
      </c>
      <c r="D42" s="55">
        <v>0.3333333333333333</v>
      </c>
      <c r="E42" s="56" t="s">
        <v>90</v>
      </c>
      <c r="F42" s="56" t="s">
        <v>70</v>
      </c>
      <c r="G42" s="56"/>
      <c r="H42" s="56"/>
      <c r="I42" s="56" t="s">
        <v>61</v>
      </c>
      <c r="J42" s="57"/>
      <c r="L42" s="58" t="s">
        <v>103</v>
      </c>
    </row>
    <row r="43" ht="14.25" customHeight="1">
      <c r="B43" s="29">
        <v>402.0</v>
      </c>
      <c r="C43" s="59">
        <v>45955.0</v>
      </c>
      <c r="D43" s="60">
        <v>0.3333333333333333</v>
      </c>
      <c r="E43" s="28" t="s">
        <v>92</v>
      </c>
      <c r="F43" s="28" t="s">
        <v>64</v>
      </c>
      <c r="G43" s="28"/>
      <c r="H43" s="28"/>
      <c r="I43" s="28" t="s">
        <v>67</v>
      </c>
      <c r="J43" s="30"/>
      <c r="L43" s="58" t="s">
        <v>104</v>
      </c>
    </row>
    <row r="44" ht="14.25" customHeight="1">
      <c r="B44" s="29">
        <v>403.0</v>
      </c>
      <c r="C44" s="59">
        <v>45955.0</v>
      </c>
      <c r="D44" s="60">
        <v>0.3854166666666667</v>
      </c>
      <c r="E44" s="28" t="s">
        <v>90</v>
      </c>
      <c r="F44" s="28" t="s">
        <v>27</v>
      </c>
      <c r="G44" s="28"/>
      <c r="H44" s="28"/>
      <c r="I44" s="28" t="s">
        <v>46</v>
      </c>
      <c r="J44" s="61" t="s">
        <v>100</v>
      </c>
    </row>
    <row r="45" ht="14.25" customHeight="1">
      <c r="B45" s="29">
        <v>404.0</v>
      </c>
      <c r="C45" s="59">
        <v>45955.0</v>
      </c>
      <c r="D45" s="60">
        <v>0.3854166666666667</v>
      </c>
      <c r="E45" s="28" t="s">
        <v>92</v>
      </c>
      <c r="F45" s="28" t="s">
        <v>58</v>
      </c>
      <c r="G45" s="28"/>
      <c r="H45" s="28"/>
      <c r="I45" s="28" t="s">
        <v>76</v>
      </c>
      <c r="J45" s="61" t="s">
        <v>100</v>
      </c>
    </row>
    <row r="46" ht="14.25" customHeight="1">
      <c r="B46" s="29">
        <v>405.0</v>
      </c>
      <c r="C46" s="59">
        <v>45955.0</v>
      </c>
      <c r="D46" s="60">
        <v>0.4375</v>
      </c>
      <c r="E46" s="28" t="s">
        <v>90</v>
      </c>
      <c r="F46" s="28" t="s">
        <v>85</v>
      </c>
      <c r="G46" s="28"/>
      <c r="H46" s="28"/>
      <c r="I46" s="28" t="s">
        <v>73</v>
      </c>
      <c r="J46" s="30"/>
    </row>
    <row r="47" ht="14.25" customHeight="1">
      <c r="B47" s="29">
        <v>406.0</v>
      </c>
      <c r="C47" s="59">
        <v>45955.0</v>
      </c>
      <c r="D47" s="60">
        <v>0.4375</v>
      </c>
      <c r="E47" s="28" t="s">
        <v>92</v>
      </c>
      <c r="F47" s="28" t="s">
        <v>79</v>
      </c>
      <c r="G47" s="28"/>
      <c r="H47" s="28"/>
      <c r="I47" s="28" t="s">
        <v>82</v>
      </c>
      <c r="J47" s="30"/>
    </row>
    <row r="48" ht="14.25" customHeight="1">
      <c r="B48" s="29">
        <v>407.0</v>
      </c>
      <c r="C48" s="59">
        <v>45955.0</v>
      </c>
      <c r="D48" s="60">
        <v>0.4895833333333333</v>
      </c>
      <c r="E48" s="28" t="s">
        <v>90</v>
      </c>
      <c r="F48" s="28" t="s">
        <v>40</v>
      </c>
      <c r="G48" s="28"/>
      <c r="H48" s="28"/>
      <c r="I48" s="28" t="s">
        <v>31</v>
      </c>
      <c r="J48" s="30"/>
    </row>
    <row r="49" ht="14.25" customHeight="1">
      <c r="B49" s="29">
        <v>408.0</v>
      </c>
      <c r="C49" s="59">
        <v>45955.0</v>
      </c>
      <c r="D49" s="60">
        <v>0.4895833333333333</v>
      </c>
      <c r="E49" s="28" t="s">
        <v>92</v>
      </c>
      <c r="F49" s="28" t="s">
        <v>34</v>
      </c>
      <c r="G49" s="28"/>
      <c r="H49" s="28"/>
      <c r="I49" s="28" t="s">
        <v>37</v>
      </c>
      <c r="J49" s="30"/>
    </row>
    <row r="50" ht="14.25" customHeight="1">
      <c r="B50" s="29">
        <v>409.0</v>
      </c>
      <c r="C50" s="59">
        <v>45955.0</v>
      </c>
      <c r="D50" s="60">
        <v>0.5416666666666666</v>
      </c>
      <c r="E50" s="28" t="s">
        <v>90</v>
      </c>
      <c r="F50" s="28" t="s">
        <v>55</v>
      </c>
      <c r="G50" s="28"/>
      <c r="H50" s="28"/>
      <c r="I50" s="28" t="s">
        <v>43</v>
      </c>
      <c r="J50" s="30"/>
    </row>
    <row r="51" ht="14.25" customHeight="1">
      <c r="B51" s="62">
        <v>410.0</v>
      </c>
      <c r="C51" s="63">
        <v>45955.0</v>
      </c>
      <c r="D51" s="64">
        <v>0.5416666666666666</v>
      </c>
      <c r="E51" s="65" t="s">
        <v>92</v>
      </c>
      <c r="F51" s="65" t="s">
        <v>49</v>
      </c>
      <c r="G51" s="65"/>
      <c r="H51" s="65"/>
      <c r="I51" s="65" t="s">
        <v>52</v>
      </c>
      <c r="J51" s="67"/>
    </row>
    <row r="52" ht="14.25" customHeight="1">
      <c r="B52" s="53">
        <v>411.0</v>
      </c>
      <c r="C52" s="54">
        <v>45962.0</v>
      </c>
      <c r="D52" s="55">
        <v>0.3333333333333333</v>
      </c>
      <c r="E52" s="56" t="s">
        <v>90</v>
      </c>
      <c r="F52" s="56" t="s">
        <v>31</v>
      </c>
      <c r="G52" s="56"/>
      <c r="H52" s="56"/>
      <c r="I52" s="56" t="s">
        <v>43</v>
      </c>
      <c r="J52" s="68" t="s">
        <v>100</v>
      </c>
    </row>
    <row r="53" ht="14.25" customHeight="1">
      <c r="B53" s="29">
        <v>412.0</v>
      </c>
      <c r="C53" s="59">
        <v>45962.0</v>
      </c>
      <c r="D53" s="60">
        <v>0.3333333333333333</v>
      </c>
      <c r="E53" s="28" t="s">
        <v>92</v>
      </c>
      <c r="F53" s="28" t="s">
        <v>61</v>
      </c>
      <c r="G53" s="28"/>
      <c r="H53" s="28"/>
      <c r="I53" s="28" t="s">
        <v>73</v>
      </c>
      <c r="J53" s="61" t="s">
        <v>100</v>
      </c>
    </row>
    <row r="54" ht="14.25" customHeight="1">
      <c r="B54" s="29">
        <v>413.0</v>
      </c>
      <c r="C54" s="59">
        <v>45962.0</v>
      </c>
      <c r="D54" s="60">
        <v>0.3854166666666667</v>
      </c>
      <c r="E54" s="28" t="s">
        <v>90</v>
      </c>
      <c r="F54" s="28" t="s">
        <v>67</v>
      </c>
      <c r="G54" s="28"/>
      <c r="H54" s="28"/>
      <c r="I54" s="28" t="s">
        <v>58</v>
      </c>
      <c r="J54" s="30"/>
    </row>
    <row r="55" ht="14.25" customHeight="1">
      <c r="B55" s="29">
        <v>414.0</v>
      </c>
      <c r="C55" s="59">
        <v>45962.0</v>
      </c>
      <c r="D55" s="60">
        <v>0.3854166666666667</v>
      </c>
      <c r="E55" s="28" t="s">
        <v>92</v>
      </c>
      <c r="F55" s="28" t="s">
        <v>70</v>
      </c>
      <c r="G55" s="28"/>
      <c r="H55" s="28"/>
      <c r="I55" s="28" t="s">
        <v>64</v>
      </c>
      <c r="J55" s="30"/>
    </row>
    <row r="56" ht="14.25" customHeight="1">
      <c r="B56" s="29">
        <v>415.0</v>
      </c>
      <c r="C56" s="59">
        <v>45962.0</v>
      </c>
      <c r="D56" s="60">
        <v>0.4375</v>
      </c>
      <c r="E56" s="28" t="s">
        <v>90</v>
      </c>
      <c r="F56" s="28" t="s">
        <v>52</v>
      </c>
      <c r="G56" s="28"/>
      <c r="H56" s="28"/>
      <c r="I56" s="28" t="s">
        <v>46</v>
      </c>
      <c r="J56" s="30"/>
    </row>
    <row r="57" ht="14.25" customHeight="1">
      <c r="B57" s="29">
        <v>416.0</v>
      </c>
      <c r="C57" s="59">
        <v>45962.0</v>
      </c>
      <c r="D57" s="60">
        <v>0.4375</v>
      </c>
      <c r="E57" s="28" t="s">
        <v>92</v>
      </c>
      <c r="F57" s="28" t="s">
        <v>55</v>
      </c>
      <c r="G57" s="28"/>
      <c r="H57" s="28"/>
      <c r="I57" s="28" t="s">
        <v>49</v>
      </c>
      <c r="J57" s="30"/>
    </row>
    <row r="58" ht="14.25" customHeight="1">
      <c r="B58" s="29">
        <v>417.0</v>
      </c>
      <c r="C58" s="59">
        <v>45962.0</v>
      </c>
      <c r="D58" s="60">
        <v>0.4895833333333333</v>
      </c>
      <c r="E58" s="28" t="s">
        <v>90</v>
      </c>
      <c r="F58" s="28" t="s">
        <v>82</v>
      </c>
      <c r="G58" s="28"/>
      <c r="H58" s="28"/>
      <c r="I58" s="28" t="s">
        <v>76</v>
      </c>
      <c r="J58" s="30"/>
    </row>
    <row r="59" ht="14.25" customHeight="1">
      <c r="B59" s="29">
        <v>418.0</v>
      </c>
      <c r="C59" s="59">
        <v>45962.0</v>
      </c>
      <c r="D59" s="60">
        <v>0.4895833333333333</v>
      </c>
      <c r="E59" s="28" t="s">
        <v>92</v>
      </c>
      <c r="F59" s="28" t="s">
        <v>85</v>
      </c>
      <c r="G59" s="28"/>
      <c r="H59" s="28"/>
      <c r="I59" s="28" t="s">
        <v>79</v>
      </c>
      <c r="J59" s="30"/>
    </row>
    <row r="60" ht="14.25" customHeight="1">
      <c r="B60" s="29">
        <v>419.0</v>
      </c>
      <c r="C60" s="59">
        <v>45962.0</v>
      </c>
      <c r="D60" s="60">
        <v>0.5416666666666666</v>
      </c>
      <c r="E60" s="28" t="s">
        <v>90</v>
      </c>
      <c r="F60" s="28" t="s">
        <v>37</v>
      </c>
      <c r="G60" s="28"/>
      <c r="H60" s="28"/>
      <c r="I60" s="28" t="s">
        <v>27</v>
      </c>
      <c r="J60" s="30"/>
    </row>
    <row r="61" ht="14.25" customHeight="1">
      <c r="B61" s="62">
        <v>420.0</v>
      </c>
      <c r="C61" s="63">
        <v>45962.0</v>
      </c>
      <c r="D61" s="64">
        <v>0.5416666666666666</v>
      </c>
      <c r="E61" s="65" t="s">
        <v>92</v>
      </c>
      <c r="F61" s="65" t="s">
        <v>40</v>
      </c>
      <c r="G61" s="65"/>
      <c r="H61" s="65"/>
      <c r="I61" s="65" t="s">
        <v>34</v>
      </c>
      <c r="J61" s="67"/>
    </row>
    <row r="62" ht="14.25" customHeight="1">
      <c r="B62" s="53">
        <v>421.0</v>
      </c>
      <c r="C62" s="54">
        <v>45969.0</v>
      </c>
      <c r="D62" s="55">
        <v>0.3333333333333333</v>
      </c>
      <c r="E62" s="56" t="s">
        <v>90</v>
      </c>
      <c r="F62" s="56" t="s">
        <v>43</v>
      </c>
      <c r="G62" s="56"/>
      <c r="H62" s="56"/>
      <c r="I62" s="56" t="s">
        <v>46</v>
      </c>
      <c r="J62" s="57"/>
    </row>
    <row r="63" ht="14.25" customHeight="1">
      <c r="B63" s="29">
        <v>422.0</v>
      </c>
      <c r="C63" s="59">
        <v>45969.0</v>
      </c>
      <c r="D63" s="60">
        <v>0.3333333333333333</v>
      </c>
      <c r="E63" s="28" t="s">
        <v>92</v>
      </c>
      <c r="F63" s="28" t="s">
        <v>55</v>
      </c>
      <c r="G63" s="28"/>
      <c r="H63" s="28"/>
      <c r="I63" s="28" t="s">
        <v>52</v>
      </c>
      <c r="J63" s="30"/>
    </row>
    <row r="64" ht="14.25" customHeight="1">
      <c r="B64" s="29">
        <v>423.0</v>
      </c>
      <c r="C64" s="59">
        <v>45969.0</v>
      </c>
      <c r="D64" s="60">
        <v>0.3854166666666667</v>
      </c>
      <c r="E64" s="28" t="s">
        <v>90</v>
      </c>
      <c r="F64" s="28" t="s">
        <v>34</v>
      </c>
      <c r="G64" s="28"/>
      <c r="H64" s="28"/>
      <c r="I64" s="28" t="s">
        <v>49</v>
      </c>
      <c r="J64" s="61" t="s">
        <v>100</v>
      </c>
    </row>
    <row r="65" ht="14.25" customHeight="1">
      <c r="B65" s="29">
        <v>424.0</v>
      </c>
      <c r="C65" s="59">
        <v>45969.0</v>
      </c>
      <c r="D65" s="60">
        <v>0.3854166666666667</v>
      </c>
      <c r="E65" s="28" t="s">
        <v>92</v>
      </c>
      <c r="F65" s="28" t="s">
        <v>79</v>
      </c>
      <c r="G65" s="28"/>
      <c r="H65" s="28"/>
      <c r="I65" s="28" t="s">
        <v>64</v>
      </c>
      <c r="J65" s="61" t="s">
        <v>100</v>
      </c>
    </row>
    <row r="66" ht="14.25" customHeight="1">
      <c r="B66" s="29">
        <v>425.0</v>
      </c>
      <c r="C66" s="59">
        <v>45969.0</v>
      </c>
      <c r="D66" s="60">
        <v>0.4375</v>
      </c>
      <c r="E66" s="28" t="s">
        <v>90</v>
      </c>
      <c r="F66" s="28" t="s">
        <v>61</v>
      </c>
      <c r="G66" s="28"/>
      <c r="H66" s="28"/>
      <c r="I66" s="28" t="s">
        <v>58</v>
      </c>
      <c r="J66" s="30"/>
    </row>
    <row r="67" ht="14.25" customHeight="1">
      <c r="B67" s="29">
        <v>426.0</v>
      </c>
      <c r="C67" s="59">
        <v>45969.0</v>
      </c>
      <c r="D67" s="60">
        <v>0.4375</v>
      </c>
      <c r="E67" s="28" t="s">
        <v>92</v>
      </c>
      <c r="F67" s="28" t="s">
        <v>70</v>
      </c>
      <c r="G67" s="28"/>
      <c r="H67" s="28"/>
      <c r="I67" s="28" t="s">
        <v>67</v>
      </c>
      <c r="J67" s="30"/>
    </row>
    <row r="68" ht="14.25" customHeight="1">
      <c r="B68" s="29">
        <v>427.0</v>
      </c>
      <c r="C68" s="59">
        <v>45969.0</v>
      </c>
      <c r="D68" s="60">
        <v>0.4895833333333333</v>
      </c>
      <c r="E68" s="28" t="s">
        <v>90</v>
      </c>
      <c r="F68" s="28" t="s">
        <v>31</v>
      </c>
      <c r="G68" s="28"/>
      <c r="H68" s="28"/>
      <c r="I68" s="28" t="s">
        <v>27</v>
      </c>
      <c r="J68" s="30"/>
    </row>
    <row r="69" ht="14.25" customHeight="1">
      <c r="B69" s="29">
        <v>428.0</v>
      </c>
      <c r="C69" s="59">
        <v>45969.0</v>
      </c>
      <c r="D69" s="60">
        <v>0.4895833333333333</v>
      </c>
      <c r="E69" s="28" t="s">
        <v>92</v>
      </c>
      <c r="F69" s="28" t="s">
        <v>40</v>
      </c>
      <c r="G69" s="28"/>
      <c r="H69" s="28"/>
      <c r="I69" s="28" t="s">
        <v>37</v>
      </c>
      <c r="J69" s="30"/>
    </row>
    <row r="70" ht="14.25" customHeight="1">
      <c r="B70" s="29">
        <v>429.0</v>
      </c>
      <c r="C70" s="59">
        <v>45969.0</v>
      </c>
      <c r="D70" s="60">
        <v>0.5416666666666666</v>
      </c>
      <c r="E70" s="28" t="s">
        <v>90</v>
      </c>
      <c r="F70" s="28" t="s">
        <v>73</v>
      </c>
      <c r="G70" s="28"/>
      <c r="H70" s="28"/>
      <c r="I70" s="28" t="s">
        <v>76</v>
      </c>
      <c r="J70" s="30"/>
    </row>
    <row r="71" ht="14.25" customHeight="1">
      <c r="B71" s="62">
        <v>430.0</v>
      </c>
      <c r="C71" s="63">
        <v>45969.0</v>
      </c>
      <c r="D71" s="64">
        <v>0.5416666666666666</v>
      </c>
      <c r="E71" s="65" t="s">
        <v>92</v>
      </c>
      <c r="F71" s="65" t="s">
        <v>85</v>
      </c>
      <c r="G71" s="65"/>
      <c r="H71" s="65"/>
      <c r="I71" s="65" t="s">
        <v>82</v>
      </c>
      <c r="J71" s="67"/>
    </row>
    <row r="72" ht="14.25" customHeight="1">
      <c r="B72" s="53">
        <v>431.0</v>
      </c>
      <c r="C72" s="54">
        <v>45976.0</v>
      </c>
      <c r="D72" s="55">
        <v>0.3333333333333333</v>
      </c>
      <c r="E72" s="56" t="s">
        <v>90</v>
      </c>
      <c r="F72" s="56" t="s">
        <v>58</v>
      </c>
      <c r="G72" s="56"/>
      <c r="H72" s="56"/>
      <c r="I72" s="56" t="s">
        <v>70</v>
      </c>
      <c r="J72" s="57"/>
    </row>
    <row r="73" ht="14.25" customHeight="1">
      <c r="B73" s="29">
        <v>432.0</v>
      </c>
      <c r="C73" s="59">
        <v>45976.0</v>
      </c>
      <c r="D73" s="60">
        <v>0.3333333333333333</v>
      </c>
      <c r="E73" s="28" t="s">
        <v>92</v>
      </c>
      <c r="F73" s="28" t="s">
        <v>61</v>
      </c>
      <c r="G73" s="28"/>
      <c r="H73" s="28"/>
      <c r="I73" s="28" t="s">
        <v>64</v>
      </c>
      <c r="J73" s="30"/>
    </row>
    <row r="74" ht="14.25" customHeight="1">
      <c r="B74" s="29">
        <v>433.0</v>
      </c>
      <c r="C74" s="59">
        <v>45976.0</v>
      </c>
      <c r="D74" s="60">
        <v>0.3854166666666667</v>
      </c>
      <c r="E74" s="28" t="s">
        <v>90</v>
      </c>
      <c r="F74" s="28" t="s">
        <v>46</v>
      </c>
      <c r="G74" s="28"/>
      <c r="H74" s="28"/>
      <c r="I74" s="28" t="s">
        <v>55</v>
      </c>
      <c r="J74" s="30"/>
    </row>
    <row r="75" ht="14.25" customHeight="1">
      <c r="B75" s="29">
        <v>434.0</v>
      </c>
      <c r="C75" s="59">
        <v>45976.0</v>
      </c>
      <c r="D75" s="60">
        <v>0.3854166666666667</v>
      </c>
      <c r="E75" s="28" t="s">
        <v>92</v>
      </c>
      <c r="F75" s="28" t="s">
        <v>43</v>
      </c>
      <c r="G75" s="28"/>
      <c r="H75" s="28"/>
      <c r="I75" s="28" t="s">
        <v>49</v>
      </c>
      <c r="J75" s="30"/>
    </row>
    <row r="76" ht="14.25" customHeight="1">
      <c r="B76" s="29">
        <v>435.0</v>
      </c>
      <c r="C76" s="59">
        <v>45976.0</v>
      </c>
      <c r="D76" s="60">
        <v>0.4375</v>
      </c>
      <c r="E76" s="28" t="s">
        <v>90</v>
      </c>
      <c r="F76" s="28" t="s">
        <v>27</v>
      </c>
      <c r="G76" s="28"/>
      <c r="H76" s="28"/>
      <c r="I76" s="28" t="s">
        <v>40</v>
      </c>
      <c r="J76" s="30"/>
    </row>
    <row r="77" ht="14.25" customHeight="1">
      <c r="B77" s="29">
        <v>436.0</v>
      </c>
      <c r="C77" s="59">
        <v>45976.0</v>
      </c>
      <c r="D77" s="60">
        <v>0.4375</v>
      </c>
      <c r="E77" s="28" t="s">
        <v>92</v>
      </c>
      <c r="F77" s="28" t="s">
        <v>31</v>
      </c>
      <c r="G77" s="28"/>
      <c r="H77" s="28"/>
      <c r="I77" s="28" t="s">
        <v>34</v>
      </c>
      <c r="J77" s="30"/>
    </row>
    <row r="78" ht="14.25" customHeight="1">
      <c r="B78" s="29">
        <v>437.0</v>
      </c>
      <c r="C78" s="59">
        <v>45976.0</v>
      </c>
      <c r="D78" s="60">
        <v>0.4895833333333333</v>
      </c>
      <c r="E78" s="28" t="s">
        <v>90</v>
      </c>
      <c r="F78" s="28" t="s">
        <v>76</v>
      </c>
      <c r="G78" s="28"/>
      <c r="H78" s="28"/>
      <c r="I78" s="28" t="s">
        <v>85</v>
      </c>
      <c r="J78" s="30"/>
    </row>
    <row r="79" ht="14.25" customHeight="1">
      <c r="B79" s="29">
        <v>438.0</v>
      </c>
      <c r="C79" s="59">
        <v>45976.0</v>
      </c>
      <c r="D79" s="60">
        <v>0.4895833333333333</v>
      </c>
      <c r="E79" s="28" t="s">
        <v>92</v>
      </c>
      <c r="F79" s="28" t="s">
        <v>73</v>
      </c>
      <c r="G79" s="28"/>
      <c r="H79" s="28"/>
      <c r="I79" s="28" t="s">
        <v>79</v>
      </c>
      <c r="J79" s="30"/>
    </row>
    <row r="80" ht="14.25" customHeight="1">
      <c r="B80" s="29">
        <v>439.0</v>
      </c>
      <c r="C80" s="59">
        <v>45976.0</v>
      </c>
      <c r="D80" s="60">
        <v>0.5416666666666666</v>
      </c>
      <c r="E80" s="28" t="s">
        <v>90</v>
      </c>
      <c r="F80" s="28" t="s">
        <v>52</v>
      </c>
      <c r="G80" s="28"/>
      <c r="H80" s="28"/>
      <c r="I80" s="28" t="s">
        <v>37</v>
      </c>
      <c r="J80" s="61" t="s">
        <v>100</v>
      </c>
    </row>
    <row r="81" ht="14.25" customHeight="1">
      <c r="B81" s="62">
        <v>440.0</v>
      </c>
      <c r="C81" s="63">
        <v>45976.0</v>
      </c>
      <c r="D81" s="64">
        <v>0.5416666666666666</v>
      </c>
      <c r="E81" s="65" t="s">
        <v>92</v>
      </c>
      <c r="F81" s="65" t="s">
        <v>82</v>
      </c>
      <c r="G81" s="65"/>
      <c r="H81" s="65"/>
      <c r="I81" s="65" t="s">
        <v>67</v>
      </c>
      <c r="J81" s="66" t="s">
        <v>100</v>
      </c>
    </row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12">
    <mergeCell ref="H2:H3"/>
    <mergeCell ref="K2:K3"/>
    <mergeCell ref="L2:L3"/>
    <mergeCell ref="N2:N3"/>
    <mergeCell ref="A1:L1"/>
    <mergeCell ref="M1:P1"/>
    <mergeCell ref="Q1:S1"/>
    <mergeCell ref="A2:A3"/>
    <mergeCell ref="B2:B3"/>
    <mergeCell ref="C2:C3"/>
    <mergeCell ref="G2:G3"/>
    <mergeCell ref="Q2:S2"/>
  </mergeCells>
  <hyperlinks>
    <hyperlink r:id="rId1" ref="L30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0"/>
  <cols>
    <col customWidth="1" min="1" max="1" width="8.63"/>
    <col customWidth="1" min="2" max="2" width="10.38"/>
    <col customWidth="1" min="3" max="3" width="10.25"/>
    <col customWidth="1" min="4" max="10" width="8.63"/>
    <col customWidth="1" min="11" max="11" width="7.5"/>
    <col customWidth="1" min="12" max="12" width="8.63"/>
    <col customWidth="1" min="13" max="13" width="10.38"/>
    <col customWidth="1" min="14" max="14" width="11.75"/>
    <col customWidth="1" min="15" max="15" width="9.38"/>
    <col customWidth="1" min="16" max="17" width="8.63"/>
    <col customWidth="1" min="18" max="18" width="11.75"/>
    <col customWidth="1" min="19" max="26" width="8.63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69" t="s">
        <v>105</v>
      </c>
      <c r="N1" s="5"/>
      <c r="O1" s="5"/>
      <c r="P1" s="6"/>
      <c r="Q1" s="69" t="s">
        <v>105</v>
      </c>
      <c r="R1" s="5"/>
      <c r="S1" s="6"/>
    </row>
    <row r="2" ht="30.75" customHeight="1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2" t="s">
        <v>9</v>
      </c>
      <c r="J2" s="12" t="s">
        <v>10</v>
      </c>
      <c r="K2" s="13" t="s">
        <v>11</v>
      </c>
      <c r="L2" s="13" t="s">
        <v>12</v>
      </c>
      <c r="M2" s="26" t="s">
        <v>106</v>
      </c>
      <c r="N2" s="15" t="s">
        <v>14</v>
      </c>
      <c r="O2" s="16" t="s">
        <v>15</v>
      </c>
      <c r="P2" s="17" t="s">
        <v>16</v>
      </c>
      <c r="Q2" s="18" t="s">
        <v>17</v>
      </c>
      <c r="R2" s="5"/>
      <c r="S2" s="6"/>
    </row>
    <row r="3" ht="30.0" customHeight="1">
      <c r="A3" s="19"/>
      <c r="B3" s="20"/>
      <c r="C3" s="20"/>
      <c r="D3" s="21" t="s">
        <v>18</v>
      </c>
      <c r="E3" s="21">
        <v>0.0</v>
      </c>
      <c r="F3" s="21" t="s">
        <v>19</v>
      </c>
      <c r="G3" s="20"/>
      <c r="H3" s="20"/>
      <c r="I3" s="22" t="s">
        <v>20</v>
      </c>
      <c r="J3" s="22">
        <v>1.0</v>
      </c>
      <c r="K3" s="20"/>
      <c r="L3" s="20"/>
      <c r="M3" s="23" t="s">
        <v>21</v>
      </c>
      <c r="N3" s="20"/>
      <c r="O3" s="24" t="s">
        <v>22</v>
      </c>
      <c r="P3" s="25" t="s">
        <v>23</v>
      </c>
      <c r="Q3" s="26" t="s">
        <v>24</v>
      </c>
      <c r="R3" s="26" t="s">
        <v>25</v>
      </c>
      <c r="S3" s="27" t="s">
        <v>26</v>
      </c>
    </row>
    <row r="4" ht="9.7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8"/>
      <c r="O4" s="28"/>
      <c r="P4" s="30"/>
      <c r="Q4" s="29"/>
      <c r="R4" s="28"/>
      <c r="S4" s="30"/>
    </row>
    <row r="5" ht="14.25" customHeight="1">
      <c r="A5" s="31" t="s">
        <v>107</v>
      </c>
      <c r="B5" s="31" t="s">
        <v>108</v>
      </c>
      <c r="C5" s="31" t="s">
        <v>33</v>
      </c>
      <c r="D5" s="32">
        <v>1.0</v>
      </c>
      <c r="E5" s="32">
        <v>0.0</v>
      </c>
      <c r="F5" s="32">
        <v>0.0</v>
      </c>
      <c r="G5" s="33">
        <v>3.0</v>
      </c>
      <c r="H5" s="33">
        <v>0.0</v>
      </c>
      <c r="I5" s="34">
        <v>3.0</v>
      </c>
      <c r="J5" s="34">
        <v>1.0</v>
      </c>
      <c r="K5" s="35">
        <v>1.0</v>
      </c>
      <c r="L5" s="35">
        <f t="shared" ref="L5:L8" si="1">(D5*6)+(F5*3)+I5+J5</f>
        <v>10</v>
      </c>
      <c r="M5" s="40">
        <v>0.0</v>
      </c>
      <c r="N5" s="31">
        <v>0.0</v>
      </c>
      <c r="O5" s="31">
        <v>3.0</v>
      </c>
      <c r="P5" s="39" t="s">
        <v>30</v>
      </c>
      <c r="Q5" s="40">
        <v>0.0</v>
      </c>
      <c r="R5" s="31">
        <v>0.0</v>
      </c>
      <c r="S5" s="39">
        <v>0.0</v>
      </c>
    </row>
    <row r="6" ht="14.25" customHeight="1">
      <c r="A6" s="31" t="s">
        <v>109</v>
      </c>
      <c r="B6" s="31" t="s">
        <v>110</v>
      </c>
      <c r="C6" s="31" t="s">
        <v>29</v>
      </c>
      <c r="D6" s="32">
        <v>1.0</v>
      </c>
      <c r="E6" s="32">
        <v>0.0</v>
      </c>
      <c r="F6" s="32">
        <v>0.0</v>
      </c>
      <c r="G6" s="33">
        <v>4.0</v>
      </c>
      <c r="H6" s="33">
        <v>1.0</v>
      </c>
      <c r="I6" s="34">
        <v>3.0</v>
      </c>
      <c r="J6" s="34">
        <v>0.0</v>
      </c>
      <c r="K6" s="35">
        <v>1.0</v>
      </c>
      <c r="L6" s="35">
        <f t="shared" si="1"/>
        <v>9</v>
      </c>
      <c r="M6" s="40">
        <v>7.0</v>
      </c>
      <c r="N6" s="31">
        <v>0.0</v>
      </c>
      <c r="O6" s="38">
        <v>4.0</v>
      </c>
      <c r="P6" s="39" t="s">
        <v>30</v>
      </c>
      <c r="Q6" s="40">
        <v>0.0</v>
      </c>
      <c r="R6" s="31">
        <v>0.0</v>
      </c>
      <c r="S6" s="39">
        <v>0.0</v>
      </c>
    </row>
    <row r="7" ht="14.25" customHeight="1">
      <c r="A7" s="31" t="s">
        <v>111</v>
      </c>
      <c r="B7" s="31" t="s">
        <v>112</v>
      </c>
      <c r="C7" s="31" t="s">
        <v>36</v>
      </c>
      <c r="D7" s="32">
        <v>0.0</v>
      </c>
      <c r="E7" s="32">
        <v>1.0</v>
      </c>
      <c r="F7" s="32">
        <v>0.0</v>
      </c>
      <c r="G7" s="33">
        <v>1.0</v>
      </c>
      <c r="H7" s="33">
        <v>4.0</v>
      </c>
      <c r="I7" s="34">
        <v>1.0</v>
      </c>
      <c r="J7" s="34">
        <v>0.0</v>
      </c>
      <c r="K7" s="35">
        <v>1.0</v>
      </c>
      <c r="L7" s="35">
        <f t="shared" si="1"/>
        <v>1</v>
      </c>
      <c r="M7" s="40">
        <v>5.0</v>
      </c>
      <c r="N7" s="31">
        <v>0.0</v>
      </c>
      <c r="O7" s="31">
        <v>2.0</v>
      </c>
      <c r="P7" s="39" t="s">
        <v>30</v>
      </c>
      <c r="Q7" s="40">
        <v>0.0</v>
      </c>
      <c r="R7" s="31">
        <v>0.0</v>
      </c>
      <c r="S7" s="39">
        <v>0.0</v>
      </c>
    </row>
    <row r="8" ht="14.25" customHeight="1">
      <c r="A8" s="31" t="s">
        <v>113</v>
      </c>
      <c r="B8" s="31" t="s">
        <v>114</v>
      </c>
      <c r="C8" s="31" t="s">
        <v>42</v>
      </c>
      <c r="D8" s="32">
        <v>0.0</v>
      </c>
      <c r="E8" s="32">
        <v>1.0</v>
      </c>
      <c r="F8" s="32">
        <v>0.0</v>
      </c>
      <c r="G8" s="33">
        <v>0.0</v>
      </c>
      <c r="H8" s="33">
        <v>3.0</v>
      </c>
      <c r="I8" s="34">
        <v>0.0</v>
      </c>
      <c r="J8" s="34">
        <v>0.0</v>
      </c>
      <c r="K8" s="35">
        <v>1.0</v>
      </c>
      <c r="L8" s="35">
        <f t="shared" si="1"/>
        <v>0</v>
      </c>
      <c r="M8" s="44">
        <v>11.0</v>
      </c>
      <c r="N8" s="37">
        <v>1.0</v>
      </c>
      <c r="O8" s="38">
        <v>4.0</v>
      </c>
      <c r="P8" s="39" t="s">
        <v>30</v>
      </c>
      <c r="Q8" s="40">
        <v>0.0</v>
      </c>
      <c r="R8" s="31">
        <v>0.0</v>
      </c>
      <c r="S8" s="39">
        <v>0.0</v>
      </c>
    </row>
    <row r="9" ht="14.25" customHeight="1">
      <c r="A9" s="31"/>
      <c r="B9" s="31"/>
      <c r="C9" s="31"/>
      <c r="D9" s="31"/>
      <c r="E9" s="31"/>
      <c r="F9" s="31"/>
      <c r="G9" s="31"/>
      <c r="H9" s="31"/>
      <c r="I9" s="31"/>
      <c r="J9" s="31"/>
      <c r="K9" s="43"/>
      <c r="L9" s="43"/>
      <c r="M9" s="40"/>
      <c r="N9" s="31"/>
      <c r="O9" s="31"/>
      <c r="P9" s="39"/>
      <c r="Q9" s="40"/>
      <c r="R9" s="31"/>
      <c r="S9" s="39"/>
    </row>
    <row r="10" ht="14.25" customHeight="1">
      <c r="A10" s="31" t="s">
        <v>115</v>
      </c>
      <c r="B10" s="31" t="s">
        <v>116</v>
      </c>
      <c r="C10" s="31" t="s">
        <v>48</v>
      </c>
      <c r="D10" s="32">
        <v>1.0</v>
      </c>
      <c r="E10" s="32">
        <v>0.0</v>
      </c>
      <c r="F10" s="32">
        <v>0.0</v>
      </c>
      <c r="G10" s="33">
        <v>5.0</v>
      </c>
      <c r="H10" s="33">
        <v>1.0</v>
      </c>
      <c r="I10" s="34">
        <v>3.0</v>
      </c>
      <c r="J10" s="34">
        <v>0.0</v>
      </c>
      <c r="K10" s="35">
        <v>1.0</v>
      </c>
      <c r="L10" s="35">
        <f t="shared" ref="L10:L13" si="2">(D10*6)+(F10*3)+I10+J10</f>
        <v>9</v>
      </c>
      <c r="M10" s="40">
        <v>6.0</v>
      </c>
      <c r="N10" s="31">
        <v>0.0</v>
      </c>
      <c r="O10" s="38">
        <v>4.0</v>
      </c>
      <c r="P10" s="39" t="s">
        <v>30</v>
      </c>
      <c r="Q10" s="40">
        <v>0.0</v>
      </c>
      <c r="R10" s="31">
        <v>0.0</v>
      </c>
      <c r="S10" s="39">
        <v>0.0</v>
      </c>
    </row>
    <row r="11" ht="14.25" customHeight="1">
      <c r="A11" s="31" t="s">
        <v>117</v>
      </c>
      <c r="B11" s="31" t="s">
        <v>118</v>
      </c>
      <c r="C11" s="31" t="s">
        <v>45</v>
      </c>
      <c r="D11" s="32">
        <v>1.0</v>
      </c>
      <c r="E11" s="32">
        <v>0.0</v>
      </c>
      <c r="F11" s="32">
        <v>0.0</v>
      </c>
      <c r="G11" s="33">
        <v>4.0</v>
      </c>
      <c r="H11" s="33">
        <v>1.0</v>
      </c>
      <c r="I11" s="34">
        <v>3.0</v>
      </c>
      <c r="J11" s="34">
        <v>0.0</v>
      </c>
      <c r="K11" s="35">
        <v>1.0</v>
      </c>
      <c r="L11" s="35">
        <f t="shared" si="2"/>
        <v>9</v>
      </c>
      <c r="M11" s="40">
        <v>6.0</v>
      </c>
      <c r="N11" s="31">
        <v>0.0</v>
      </c>
      <c r="O11" s="38">
        <v>4.0</v>
      </c>
      <c r="P11" s="39" t="s">
        <v>30</v>
      </c>
      <c r="Q11" s="40">
        <v>0.0</v>
      </c>
      <c r="R11" s="31">
        <v>0.0</v>
      </c>
      <c r="S11" s="39">
        <v>0.0</v>
      </c>
    </row>
    <row r="12" ht="14.25" customHeight="1">
      <c r="A12" s="31" t="s">
        <v>119</v>
      </c>
      <c r="B12" s="31" t="s">
        <v>120</v>
      </c>
      <c r="C12" s="31" t="s">
        <v>57</v>
      </c>
      <c r="D12" s="32">
        <v>0.0</v>
      </c>
      <c r="E12" s="32">
        <v>1.0</v>
      </c>
      <c r="F12" s="32">
        <v>0.0</v>
      </c>
      <c r="G12" s="33">
        <v>1.0</v>
      </c>
      <c r="H12" s="33">
        <v>4.0</v>
      </c>
      <c r="I12" s="34">
        <v>1.0</v>
      </c>
      <c r="J12" s="34">
        <v>0.0</v>
      </c>
      <c r="K12" s="35">
        <v>1.0</v>
      </c>
      <c r="L12" s="35">
        <f t="shared" si="2"/>
        <v>1</v>
      </c>
      <c r="M12" s="44">
        <v>11.0</v>
      </c>
      <c r="N12" s="31">
        <v>0.0</v>
      </c>
      <c r="O12" s="38">
        <v>4.0</v>
      </c>
      <c r="P12" s="39" t="s">
        <v>30</v>
      </c>
      <c r="Q12" s="40">
        <v>0.0</v>
      </c>
      <c r="R12" s="31">
        <v>0.0</v>
      </c>
      <c r="S12" s="39">
        <v>0.0</v>
      </c>
    </row>
    <row r="13" ht="14.25" customHeight="1">
      <c r="A13" s="31" t="s">
        <v>121</v>
      </c>
      <c r="B13" s="31" t="s">
        <v>122</v>
      </c>
      <c r="C13" s="31" t="s">
        <v>51</v>
      </c>
      <c r="D13" s="32">
        <v>0.0</v>
      </c>
      <c r="E13" s="32">
        <v>1.0</v>
      </c>
      <c r="F13" s="32">
        <v>0.0</v>
      </c>
      <c r="G13" s="33">
        <v>1.0</v>
      </c>
      <c r="H13" s="33">
        <v>5.0</v>
      </c>
      <c r="I13" s="34">
        <v>1.0</v>
      </c>
      <c r="J13" s="34">
        <v>0.0</v>
      </c>
      <c r="K13" s="35">
        <v>1.0</v>
      </c>
      <c r="L13" s="35">
        <f t="shared" si="2"/>
        <v>1</v>
      </c>
      <c r="M13" s="40">
        <v>0.0</v>
      </c>
      <c r="N13" s="31">
        <v>0.0</v>
      </c>
      <c r="O13" s="38">
        <v>4.0</v>
      </c>
      <c r="P13" s="39" t="s">
        <v>30</v>
      </c>
      <c r="Q13" s="40">
        <v>0.0</v>
      </c>
      <c r="R13" s="31">
        <v>0.0</v>
      </c>
      <c r="S13" s="39">
        <v>0.0</v>
      </c>
    </row>
    <row r="14" ht="14.25" customHeigh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43"/>
      <c r="L14" s="43"/>
      <c r="M14" s="40"/>
      <c r="N14" s="31"/>
      <c r="O14" s="31"/>
      <c r="P14" s="39"/>
      <c r="Q14" s="40"/>
      <c r="R14" s="31"/>
      <c r="S14" s="39"/>
    </row>
    <row r="15" ht="14.25" customHeight="1">
      <c r="A15" s="31" t="s">
        <v>123</v>
      </c>
      <c r="B15" s="31" t="s">
        <v>124</v>
      </c>
      <c r="C15" s="31" t="s">
        <v>60</v>
      </c>
      <c r="D15" s="32">
        <v>1.0</v>
      </c>
      <c r="E15" s="32">
        <v>0.0</v>
      </c>
      <c r="F15" s="32">
        <v>0.0</v>
      </c>
      <c r="G15" s="33">
        <v>6.0</v>
      </c>
      <c r="H15" s="33">
        <v>0.0</v>
      </c>
      <c r="I15" s="34">
        <v>3.0</v>
      </c>
      <c r="J15" s="34">
        <v>1.0</v>
      </c>
      <c r="K15" s="35">
        <v>1.0</v>
      </c>
      <c r="L15" s="35">
        <f t="shared" ref="L15:L17" si="3">(D15*6)+(F15*3)+I15+J15</f>
        <v>10</v>
      </c>
      <c r="M15" s="44">
        <v>11.0</v>
      </c>
      <c r="N15" s="31">
        <v>0.0</v>
      </c>
      <c r="O15" s="38">
        <v>4.0</v>
      </c>
      <c r="P15" s="39" t="s">
        <v>30</v>
      </c>
      <c r="Q15" s="40">
        <v>0.0</v>
      </c>
      <c r="R15" s="31">
        <v>0.0</v>
      </c>
      <c r="S15" s="39">
        <v>0.0</v>
      </c>
    </row>
    <row r="16" ht="14.25" customHeight="1">
      <c r="A16" s="31" t="s">
        <v>125</v>
      </c>
      <c r="B16" s="31" t="s">
        <v>126</v>
      </c>
      <c r="C16" s="31" t="s">
        <v>72</v>
      </c>
      <c r="D16" s="32">
        <v>0.0</v>
      </c>
      <c r="E16" s="32">
        <v>1.0</v>
      </c>
      <c r="F16" s="32">
        <v>0.0</v>
      </c>
      <c r="G16" s="33">
        <v>1.0</v>
      </c>
      <c r="H16" s="33">
        <v>2.0</v>
      </c>
      <c r="I16" s="34">
        <v>1.0</v>
      </c>
      <c r="J16" s="34">
        <v>0.0</v>
      </c>
      <c r="K16" s="35">
        <v>1.0</v>
      </c>
      <c r="L16" s="35">
        <f t="shared" si="3"/>
        <v>1</v>
      </c>
      <c r="M16" s="44">
        <v>6.0</v>
      </c>
      <c r="N16" s="44">
        <v>5.0</v>
      </c>
      <c r="O16" s="38">
        <v>4.0</v>
      </c>
      <c r="P16" s="39" t="s">
        <v>30</v>
      </c>
      <c r="Q16" s="40">
        <v>0.0</v>
      </c>
      <c r="R16" s="31">
        <v>0.0</v>
      </c>
      <c r="S16" s="39">
        <v>0.0</v>
      </c>
    </row>
    <row r="17" ht="14.25" customHeight="1">
      <c r="A17" s="31" t="s">
        <v>127</v>
      </c>
      <c r="B17" s="31" t="s">
        <v>128</v>
      </c>
      <c r="C17" s="31" t="s">
        <v>63</v>
      </c>
      <c r="D17" s="32">
        <v>0.0</v>
      </c>
      <c r="E17" s="32">
        <v>1.0</v>
      </c>
      <c r="F17" s="32">
        <v>0.0</v>
      </c>
      <c r="G17" s="33">
        <v>0.0</v>
      </c>
      <c r="H17" s="33">
        <v>6.0</v>
      </c>
      <c r="I17" s="34">
        <v>0.0</v>
      </c>
      <c r="J17" s="34">
        <v>0.0</v>
      </c>
      <c r="K17" s="35">
        <v>1.0</v>
      </c>
      <c r="L17" s="35">
        <f t="shared" si="3"/>
        <v>0</v>
      </c>
      <c r="M17" s="40">
        <v>5.0</v>
      </c>
      <c r="N17" s="37">
        <v>1.0</v>
      </c>
      <c r="O17" s="38">
        <v>4.0</v>
      </c>
      <c r="P17" s="39" t="s">
        <v>30</v>
      </c>
      <c r="Q17" s="40">
        <v>0.0</v>
      </c>
      <c r="R17" s="31">
        <v>0.0</v>
      </c>
      <c r="S17" s="39">
        <v>0.0</v>
      </c>
    </row>
    <row r="18" ht="14.25" customHeight="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43"/>
      <c r="L18" s="43"/>
      <c r="M18" s="40"/>
      <c r="N18" s="31"/>
      <c r="O18" s="31"/>
      <c r="P18" s="39"/>
      <c r="Q18" s="40"/>
      <c r="R18" s="31"/>
      <c r="S18" s="39"/>
    </row>
    <row r="19" ht="14.25" customHeight="1">
      <c r="A19" s="31" t="s">
        <v>129</v>
      </c>
      <c r="B19" s="31" t="s">
        <v>130</v>
      </c>
      <c r="C19" s="31" t="s">
        <v>75</v>
      </c>
      <c r="D19" s="32">
        <v>1.0</v>
      </c>
      <c r="E19" s="32">
        <v>0.0</v>
      </c>
      <c r="F19" s="32">
        <v>0.0</v>
      </c>
      <c r="G19" s="33">
        <v>5.0</v>
      </c>
      <c r="H19" s="33">
        <v>3.0</v>
      </c>
      <c r="I19" s="34">
        <v>3.0</v>
      </c>
      <c r="J19" s="34">
        <v>0.0</v>
      </c>
      <c r="K19" s="35">
        <v>1.0</v>
      </c>
      <c r="L19" s="35">
        <f t="shared" ref="L19:L21" si="4">(D19*6)+(F19*3)+I19+J19</f>
        <v>9</v>
      </c>
      <c r="M19" s="40">
        <v>6.0</v>
      </c>
      <c r="N19" s="31">
        <v>0.0</v>
      </c>
      <c r="O19" s="38">
        <v>4.0</v>
      </c>
      <c r="P19" s="39" t="s">
        <v>30</v>
      </c>
      <c r="Q19" s="40">
        <v>0.0</v>
      </c>
      <c r="R19" s="31">
        <v>0.0</v>
      </c>
      <c r="S19" s="39">
        <v>0.0</v>
      </c>
    </row>
    <row r="20" ht="14.25" customHeight="1">
      <c r="A20" s="31" t="s">
        <v>131</v>
      </c>
      <c r="B20" s="31" t="s">
        <v>132</v>
      </c>
      <c r="C20" s="31" t="s">
        <v>87</v>
      </c>
      <c r="D20" s="32">
        <v>1.0</v>
      </c>
      <c r="E20" s="32">
        <v>0.0</v>
      </c>
      <c r="F20" s="32">
        <v>0.0</v>
      </c>
      <c r="G20" s="33">
        <v>2.0</v>
      </c>
      <c r="H20" s="33">
        <v>1.0</v>
      </c>
      <c r="I20" s="34">
        <v>2.0</v>
      </c>
      <c r="J20" s="34">
        <v>0.0</v>
      </c>
      <c r="K20" s="35">
        <v>1.0</v>
      </c>
      <c r="L20" s="35">
        <f t="shared" si="4"/>
        <v>8</v>
      </c>
      <c r="M20" s="40">
        <v>6.0</v>
      </c>
      <c r="N20" s="37">
        <v>1.0</v>
      </c>
      <c r="O20" s="38">
        <v>4.0</v>
      </c>
      <c r="P20" s="39" t="s">
        <v>30</v>
      </c>
      <c r="Q20" s="40">
        <v>0.0</v>
      </c>
      <c r="R20" s="31">
        <v>0.0</v>
      </c>
      <c r="S20" s="39">
        <v>0.0</v>
      </c>
    </row>
    <row r="21" ht="14.25" customHeight="1">
      <c r="A21" s="31" t="s">
        <v>133</v>
      </c>
      <c r="B21" s="31" t="s">
        <v>134</v>
      </c>
      <c r="C21" s="31" t="s">
        <v>78</v>
      </c>
      <c r="D21" s="32">
        <v>0.0</v>
      </c>
      <c r="E21" s="32">
        <v>1.0</v>
      </c>
      <c r="F21" s="32">
        <v>0.0</v>
      </c>
      <c r="G21" s="33">
        <v>3.0</v>
      </c>
      <c r="H21" s="33">
        <v>5.0</v>
      </c>
      <c r="I21" s="34">
        <v>3.0</v>
      </c>
      <c r="J21" s="34">
        <v>0.0</v>
      </c>
      <c r="K21" s="35">
        <v>1.0</v>
      </c>
      <c r="L21" s="35">
        <f t="shared" si="4"/>
        <v>3</v>
      </c>
      <c r="M21" s="40">
        <v>6.0</v>
      </c>
      <c r="N21" s="37">
        <v>2.0</v>
      </c>
      <c r="O21" s="38">
        <v>4.0</v>
      </c>
      <c r="P21" s="39" t="s">
        <v>30</v>
      </c>
      <c r="Q21" s="40">
        <v>0.0</v>
      </c>
      <c r="R21" s="31">
        <v>0.0</v>
      </c>
      <c r="S21" s="39">
        <v>0.0</v>
      </c>
    </row>
    <row r="22" ht="14.25" customHeight="1"/>
    <row r="23" ht="14.25" customHeight="1"/>
    <row r="24" ht="14.25" customHeight="1">
      <c r="B24" s="53">
        <v>493.0</v>
      </c>
      <c r="C24" s="54">
        <v>45948.0</v>
      </c>
      <c r="D24" s="55">
        <v>0.3333333333333333</v>
      </c>
      <c r="E24" s="56" t="s">
        <v>135</v>
      </c>
      <c r="F24" s="56" t="s">
        <v>109</v>
      </c>
      <c r="G24" s="56">
        <v>4.0</v>
      </c>
      <c r="H24" s="56">
        <v>1.0</v>
      </c>
      <c r="I24" s="56" t="s">
        <v>111</v>
      </c>
      <c r="J24" s="57"/>
      <c r="L24" s="58" t="s">
        <v>91</v>
      </c>
    </row>
    <row r="25" ht="14.25" customHeight="1">
      <c r="B25" s="29">
        <v>494.0</v>
      </c>
      <c r="C25" s="59">
        <v>45948.0</v>
      </c>
      <c r="D25" s="60">
        <v>0.3333333333333333</v>
      </c>
      <c r="E25" s="28" t="s">
        <v>136</v>
      </c>
      <c r="F25" s="28" t="s">
        <v>115</v>
      </c>
      <c r="G25" s="28">
        <v>5.0</v>
      </c>
      <c r="H25" s="28">
        <v>1.0</v>
      </c>
      <c r="I25" s="28" t="s">
        <v>121</v>
      </c>
      <c r="J25" s="30"/>
      <c r="L25" s="58" t="s">
        <v>93</v>
      </c>
    </row>
    <row r="26" ht="14.25" customHeight="1">
      <c r="B26" s="29">
        <v>495.0</v>
      </c>
      <c r="C26" s="59">
        <v>45948.0</v>
      </c>
      <c r="D26" s="60">
        <v>0.3854166666666667</v>
      </c>
      <c r="E26" s="28" t="s">
        <v>135</v>
      </c>
      <c r="F26" s="28" t="s">
        <v>123</v>
      </c>
      <c r="G26" s="28">
        <v>6.0</v>
      </c>
      <c r="H26" s="28">
        <v>0.0</v>
      </c>
      <c r="I26" s="28" t="s">
        <v>127</v>
      </c>
      <c r="J26" s="30"/>
      <c r="L26" s="58" t="s">
        <v>94</v>
      </c>
    </row>
    <row r="27" ht="14.25" customHeight="1">
      <c r="B27" s="29">
        <v>496.0</v>
      </c>
      <c r="C27" s="59">
        <v>45948.0</v>
      </c>
      <c r="D27" s="60">
        <v>0.3854166666666667</v>
      </c>
      <c r="E27" s="28" t="s">
        <v>136</v>
      </c>
      <c r="F27" s="28" t="s">
        <v>113</v>
      </c>
      <c r="G27" s="28">
        <v>0.0</v>
      </c>
      <c r="H27" s="28">
        <v>3.0</v>
      </c>
      <c r="I27" s="28" t="s">
        <v>107</v>
      </c>
      <c r="J27" s="30"/>
      <c r="L27" s="58" t="s">
        <v>95</v>
      </c>
    </row>
    <row r="28" ht="14.25" customHeight="1">
      <c r="B28" s="29">
        <v>498.0</v>
      </c>
      <c r="C28" s="59">
        <v>45948.0</v>
      </c>
      <c r="D28" s="60">
        <v>0.4375</v>
      </c>
      <c r="E28" s="28" t="s">
        <v>136</v>
      </c>
      <c r="F28" s="28" t="s">
        <v>133</v>
      </c>
      <c r="G28" s="28">
        <v>3.0</v>
      </c>
      <c r="H28" s="28">
        <v>5.0</v>
      </c>
      <c r="I28" s="28" t="s">
        <v>129</v>
      </c>
      <c r="J28" s="30"/>
      <c r="L28" s="58" t="s">
        <v>96</v>
      </c>
    </row>
    <row r="29" ht="14.25" customHeight="1">
      <c r="B29" s="29">
        <v>499.0</v>
      </c>
      <c r="C29" s="59">
        <v>45948.0</v>
      </c>
      <c r="D29" s="60">
        <v>0.4895833333333333</v>
      </c>
      <c r="E29" s="28" t="s">
        <v>135</v>
      </c>
      <c r="F29" s="28" t="s">
        <v>119</v>
      </c>
      <c r="G29" s="28">
        <v>1.0</v>
      </c>
      <c r="H29" s="28">
        <v>4.0</v>
      </c>
      <c r="I29" s="28" t="s">
        <v>117</v>
      </c>
      <c r="J29" s="30"/>
      <c r="L29" s="58" t="s">
        <v>97</v>
      </c>
    </row>
    <row r="30" ht="14.25" customHeight="1">
      <c r="B30" s="62">
        <v>500.0</v>
      </c>
      <c r="C30" s="63">
        <v>45948.0</v>
      </c>
      <c r="D30" s="64">
        <v>0.4895833333333333</v>
      </c>
      <c r="E30" s="65" t="s">
        <v>136</v>
      </c>
      <c r="F30" s="65" t="s">
        <v>125</v>
      </c>
      <c r="G30" s="65">
        <v>1.0</v>
      </c>
      <c r="H30" s="65">
        <v>2.0</v>
      </c>
      <c r="I30" s="65" t="s">
        <v>131</v>
      </c>
      <c r="J30" s="67"/>
      <c r="L30" s="58" t="s">
        <v>98</v>
      </c>
    </row>
    <row r="31" ht="14.25" customHeight="1">
      <c r="C31" s="59"/>
      <c r="D31" s="60"/>
      <c r="L31" s="58" t="s">
        <v>99</v>
      </c>
    </row>
    <row r="32" ht="14.25" customHeight="1">
      <c r="B32" s="53">
        <v>501.0</v>
      </c>
      <c r="C32" s="54">
        <v>45955.0</v>
      </c>
      <c r="D32" s="55">
        <v>0.3333333333333333</v>
      </c>
      <c r="E32" s="56" t="s">
        <v>135</v>
      </c>
      <c r="F32" s="56" t="s">
        <v>123</v>
      </c>
      <c r="G32" s="56"/>
      <c r="H32" s="56"/>
      <c r="I32" s="56" t="s">
        <v>125</v>
      </c>
      <c r="J32" s="57"/>
      <c r="L32" s="58" t="s">
        <v>101</v>
      </c>
    </row>
    <row r="33" ht="14.25" customHeight="1">
      <c r="B33" s="29">
        <v>502.0</v>
      </c>
      <c r="C33" s="59">
        <v>45955.0</v>
      </c>
      <c r="D33" s="60">
        <v>0.3333333333333333</v>
      </c>
      <c r="E33" s="28" t="s">
        <v>136</v>
      </c>
      <c r="F33" s="28" t="s">
        <v>133</v>
      </c>
      <c r="G33" s="28"/>
      <c r="H33" s="28"/>
      <c r="I33" s="28" t="s">
        <v>131</v>
      </c>
      <c r="J33" s="30"/>
      <c r="L33" s="58" t="s">
        <v>102</v>
      </c>
    </row>
    <row r="34" ht="14.25" customHeight="1">
      <c r="B34" s="29">
        <v>503.0</v>
      </c>
      <c r="C34" s="59">
        <v>45955.0</v>
      </c>
      <c r="D34" s="60">
        <v>0.3854166666666667</v>
      </c>
      <c r="E34" s="28" t="s">
        <v>135</v>
      </c>
      <c r="F34" s="28" t="s">
        <v>127</v>
      </c>
      <c r="G34" s="28"/>
      <c r="H34" s="28"/>
      <c r="I34" s="28" t="s">
        <v>129</v>
      </c>
      <c r="J34" s="30"/>
      <c r="L34" s="58" t="s">
        <v>103</v>
      </c>
    </row>
    <row r="35" ht="14.25" customHeight="1">
      <c r="B35" s="29">
        <v>504.0</v>
      </c>
      <c r="C35" s="59">
        <v>45955.0</v>
      </c>
      <c r="D35" s="60">
        <v>0.3854166666666667</v>
      </c>
      <c r="E35" s="28" t="s">
        <v>136</v>
      </c>
      <c r="F35" s="28" t="s">
        <v>109</v>
      </c>
      <c r="G35" s="28"/>
      <c r="H35" s="28"/>
      <c r="I35" s="28" t="s">
        <v>107</v>
      </c>
      <c r="J35" s="30"/>
      <c r="L35" s="58" t="s">
        <v>104</v>
      </c>
    </row>
    <row r="36" ht="14.25" customHeight="1">
      <c r="B36" s="29">
        <v>506.0</v>
      </c>
      <c r="C36" s="59">
        <v>45955.0</v>
      </c>
      <c r="D36" s="60">
        <v>0.4375</v>
      </c>
      <c r="E36" s="28" t="s">
        <v>136</v>
      </c>
      <c r="F36" s="28" t="s">
        <v>119</v>
      </c>
      <c r="G36" s="28"/>
      <c r="H36" s="28"/>
      <c r="I36" s="28" t="s">
        <v>121</v>
      </c>
      <c r="J36" s="30"/>
    </row>
    <row r="37" ht="14.25" customHeight="1">
      <c r="B37" s="29">
        <v>507.0</v>
      </c>
      <c r="C37" s="59">
        <v>45955.0</v>
      </c>
      <c r="D37" s="60">
        <v>0.4895833333333333</v>
      </c>
      <c r="E37" s="28" t="s">
        <v>135</v>
      </c>
      <c r="F37" s="28" t="s">
        <v>113</v>
      </c>
      <c r="G37" s="28"/>
      <c r="H37" s="28"/>
      <c r="I37" s="28" t="s">
        <v>111</v>
      </c>
      <c r="J37" s="30"/>
    </row>
    <row r="38" ht="14.25" customHeight="1">
      <c r="B38" s="62">
        <v>508.0</v>
      </c>
      <c r="C38" s="63">
        <v>45955.0</v>
      </c>
      <c r="D38" s="64">
        <v>0.4895833333333333</v>
      </c>
      <c r="E38" s="65" t="s">
        <v>136</v>
      </c>
      <c r="F38" s="65" t="s">
        <v>115</v>
      </c>
      <c r="G38" s="65"/>
      <c r="H38" s="65"/>
      <c r="I38" s="65" t="s">
        <v>117</v>
      </c>
      <c r="J38" s="67"/>
    </row>
    <row r="39" ht="14.25" customHeight="1">
      <c r="C39" s="59"/>
      <c r="D39" s="60"/>
    </row>
    <row r="40" ht="14.25" customHeight="1">
      <c r="B40" s="53">
        <v>509.0</v>
      </c>
      <c r="C40" s="54">
        <v>45962.0</v>
      </c>
      <c r="D40" s="55">
        <v>0.3333333333333333</v>
      </c>
      <c r="E40" s="56" t="s">
        <v>135</v>
      </c>
      <c r="F40" s="56" t="s">
        <v>107</v>
      </c>
      <c r="G40" s="56"/>
      <c r="H40" s="56"/>
      <c r="I40" s="56" t="s">
        <v>111</v>
      </c>
      <c r="J40" s="57"/>
    </row>
    <row r="41" ht="14.25" customHeight="1">
      <c r="B41" s="29">
        <v>510.0</v>
      </c>
      <c r="C41" s="59">
        <v>45962.0</v>
      </c>
      <c r="D41" s="60">
        <v>0.3333333333333333</v>
      </c>
      <c r="E41" s="28" t="s">
        <v>136</v>
      </c>
      <c r="F41" s="28" t="s">
        <v>125</v>
      </c>
      <c r="G41" s="28"/>
      <c r="H41" s="28"/>
      <c r="I41" s="28" t="s">
        <v>127</v>
      </c>
      <c r="J41" s="30"/>
    </row>
    <row r="42" ht="14.25" customHeight="1">
      <c r="B42" s="29">
        <v>511.0</v>
      </c>
      <c r="C42" s="59">
        <v>45962.0</v>
      </c>
      <c r="D42" s="60">
        <v>0.3854166666666667</v>
      </c>
      <c r="E42" s="28" t="s">
        <v>135</v>
      </c>
      <c r="F42" s="28" t="s">
        <v>123</v>
      </c>
      <c r="G42" s="28"/>
      <c r="H42" s="28"/>
      <c r="I42" s="28" t="s">
        <v>133</v>
      </c>
      <c r="J42" s="30"/>
    </row>
    <row r="43" ht="14.25" customHeight="1">
      <c r="B43" s="29">
        <v>512.0</v>
      </c>
      <c r="C43" s="59">
        <v>45962.0</v>
      </c>
      <c r="D43" s="60">
        <v>0.3854166666666667</v>
      </c>
      <c r="E43" s="28" t="s">
        <v>136</v>
      </c>
      <c r="F43" s="28" t="s">
        <v>109</v>
      </c>
      <c r="G43" s="28"/>
      <c r="H43" s="28"/>
      <c r="I43" s="28" t="s">
        <v>113</v>
      </c>
      <c r="J43" s="30"/>
    </row>
    <row r="44" ht="14.25" customHeight="1">
      <c r="B44" s="29">
        <v>514.0</v>
      </c>
      <c r="C44" s="59">
        <v>45962.0</v>
      </c>
      <c r="D44" s="60">
        <v>0.4375</v>
      </c>
      <c r="E44" s="28" t="s">
        <v>136</v>
      </c>
      <c r="F44" s="28" t="s">
        <v>115</v>
      </c>
      <c r="G44" s="28"/>
      <c r="H44" s="28"/>
      <c r="I44" s="28" t="s">
        <v>119</v>
      </c>
      <c r="J44" s="30"/>
    </row>
    <row r="45" ht="14.25" customHeight="1">
      <c r="B45" s="29">
        <v>515.0</v>
      </c>
      <c r="C45" s="59">
        <v>45962.0</v>
      </c>
      <c r="D45" s="60">
        <v>0.4895833333333333</v>
      </c>
      <c r="E45" s="28" t="s">
        <v>135</v>
      </c>
      <c r="F45" s="28" t="s">
        <v>117</v>
      </c>
      <c r="G45" s="28"/>
      <c r="H45" s="28"/>
      <c r="I45" s="28" t="s">
        <v>121</v>
      </c>
      <c r="J45" s="30"/>
    </row>
    <row r="46" ht="14.25" customHeight="1">
      <c r="B46" s="62">
        <v>516.0</v>
      </c>
      <c r="C46" s="63">
        <v>45962.0</v>
      </c>
      <c r="D46" s="64">
        <v>0.4895833333333333</v>
      </c>
      <c r="E46" s="65" t="s">
        <v>136</v>
      </c>
      <c r="F46" s="65" t="s">
        <v>131</v>
      </c>
      <c r="G46" s="65"/>
      <c r="H46" s="65"/>
      <c r="I46" s="65" t="s">
        <v>129</v>
      </c>
      <c r="J46" s="67"/>
    </row>
    <row r="47" ht="14.25" customHeight="1">
      <c r="C47" s="59"/>
      <c r="D47" s="60"/>
    </row>
    <row r="48" ht="14.25" customHeight="1">
      <c r="B48" s="53">
        <v>517.0</v>
      </c>
      <c r="C48" s="54">
        <v>45969.0</v>
      </c>
      <c r="D48" s="55">
        <v>0.3333333333333333</v>
      </c>
      <c r="E48" s="56" t="s">
        <v>135</v>
      </c>
      <c r="F48" s="56" t="s">
        <v>109</v>
      </c>
      <c r="G48" s="56"/>
      <c r="H48" s="56"/>
      <c r="I48" s="56" t="s">
        <v>121</v>
      </c>
      <c r="J48" s="57"/>
    </row>
    <row r="49" ht="14.25" customHeight="1">
      <c r="B49" s="29">
        <v>518.0</v>
      </c>
      <c r="C49" s="59">
        <v>45969.0</v>
      </c>
      <c r="D49" s="60">
        <v>0.3333333333333333</v>
      </c>
      <c r="E49" s="28" t="s">
        <v>136</v>
      </c>
      <c r="F49" s="28" t="s">
        <v>115</v>
      </c>
      <c r="G49" s="28"/>
      <c r="H49" s="28"/>
      <c r="I49" s="28" t="s">
        <v>111</v>
      </c>
      <c r="J49" s="30"/>
    </row>
    <row r="50" ht="14.25" customHeight="1">
      <c r="B50" s="29">
        <v>519.0</v>
      </c>
      <c r="C50" s="59">
        <v>45969.0</v>
      </c>
      <c r="D50" s="60">
        <v>0.3854166666666667</v>
      </c>
      <c r="E50" s="28" t="s">
        <v>135</v>
      </c>
      <c r="F50" s="28" t="s">
        <v>123</v>
      </c>
      <c r="G50" s="28"/>
      <c r="H50" s="28"/>
      <c r="I50" s="28" t="s">
        <v>131</v>
      </c>
      <c r="J50" s="30"/>
    </row>
    <row r="51" ht="14.25" customHeight="1">
      <c r="B51" s="29">
        <v>520.0</v>
      </c>
      <c r="C51" s="59">
        <v>45969.0</v>
      </c>
      <c r="D51" s="60">
        <v>0.3854166666666667</v>
      </c>
      <c r="E51" s="28" t="s">
        <v>136</v>
      </c>
      <c r="F51" s="28" t="s">
        <v>127</v>
      </c>
      <c r="G51" s="28"/>
      <c r="H51" s="28"/>
      <c r="I51" s="28" t="s">
        <v>133</v>
      </c>
      <c r="J51" s="30"/>
    </row>
    <row r="52" ht="14.25" customHeight="1">
      <c r="B52" s="29">
        <v>522.0</v>
      </c>
      <c r="C52" s="59">
        <v>45969.0</v>
      </c>
      <c r="D52" s="60">
        <v>0.4375</v>
      </c>
      <c r="E52" s="28" t="s">
        <v>136</v>
      </c>
      <c r="F52" s="28" t="s">
        <v>113</v>
      </c>
      <c r="G52" s="28"/>
      <c r="H52" s="28"/>
      <c r="I52" s="28" t="s">
        <v>117</v>
      </c>
      <c r="J52" s="30"/>
    </row>
    <row r="53" ht="14.25" customHeight="1">
      <c r="B53" s="29">
        <v>523.0</v>
      </c>
      <c r="C53" s="59">
        <v>45969.0</v>
      </c>
      <c r="D53" s="60">
        <v>0.4895833333333333</v>
      </c>
      <c r="E53" s="28" t="s">
        <v>135</v>
      </c>
      <c r="F53" s="28" t="s">
        <v>119</v>
      </c>
      <c r="G53" s="28"/>
      <c r="H53" s="28"/>
      <c r="I53" s="28" t="s">
        <v>107</v>
      </c>
      <c r="J53" s="30"/>
    </row>
    <row r="54" ht="14.25" customHeight="1">
      <c r="B54" s="62">
        <v>524.0</v>
      </c>
      <c r="C54" s="63">
        <v>45969.0</v>
      </c>
      <c r="D54" s="64">
        <v>0.4895833333333333</v>
      </c>
      <c r="E54" s="65" t="s">
        <v>136</v>
      </c>
      <c r="F54" s="65" t="s">
        <v>129</v>
      </c>
      <c r="G54" s="65"/>
      <c r="H54" s="65"/>
      <c r="I54" s="65" t="s">
        <v>125</v>
      </c>
      <c r="J54" s="67"/>
    </row>
    <row r="55" ht="14.25" customHeight="1">
      <c r="C55" s="59"/>
      <c r="D55" s="60"/>
    </row>
    <row r="56" ht="14.25" customHeight="1">
      <c r="B56" s="53">
        <v>525.0</v>
      </c>
      <c r="C56" s="54">
        <v>45976.0</v>
      </c>
      <c r="D56" s="55">
        <v>0.3333333333333333</v>
      </c>
      <c r="E56" s="56" t="s">
        <v>135</v>
      </c>
      <c r="F56" s="56" t="s">
        <v>113</v>
      </c>
      <c r="G56" s="56"/>
      <c r="H56" s="56"/>
      <c r="I56" s="56" t="s">
        <v>121</v>
      </c>
      <c r="J56" s="57"/>
    </row>
    <row r="57" ht="14.25" customHeight="1">
      <c r="B57" s="29">
        <v>526.0</v>
      </c>
      <c r="C57" s="59">
        <v>45976.0</v>
      </c>
      <c r="D57" s="60">
        <v>0.3333333333333333</v>
      </c>
      <c r="E57" s="28" t="s">
        <v>136</v>
      </c>
      <c r="F57" s="28" t="s">
        <v>119</v>
      </c>
      <c r="G57" s="28"/>
      <c r="H57" s="28"/>
      <c r="I57" s="28" t="s">
        <v>111</v>
      </c>
      <c r="J57" s="30"/>
    </row>
    <row r="58" ht="14.25" customHeight="1">
      <c r="B58" s="29">
        <v>527.0</v>
      </c>
      <c r="C58" s="59">
        <v>45976.0</v>
      </c>
      <c r="D58" s="60">
        <v>0.3854166666666667</v>
      </c>
      <c r="E58" s="28" t="s">
        <v>135</v>
      </c>
      <c r="F58" s="28" t="s">
        <v>125</v>
      </c>
      <c r="G58" s="28"/>
      <c r="H58" s="28"/>
      <c r="I58" s="28" t="s">
        <v>133</v>
      </c>
      <c r="J58" s="30"/>
    </row>
    <row r="59" ht="14.25" customHeight="1">
      <c r="B59" s="29">
        <v>528.0</v>
      </c>
      <c r="C59" s="59">
        <v>45976.0</v>
      </c>
      <c r="D59" s="60">
        <v>0.3854166666666667</v>
      </c>
      <c r="E59" s="28" t="s">
        <v>136</v>
      </c>
      <c r="F59" s="28" t="s">
        <v>131</v>
      </c>
      <c r="G59" s="28"/>
      <c r="H59" s="28"/>
      <c r="I59" s="28" t="s">
        <v>127</v>
      </c>
      <c r="J59" s="30"/>
    </row>
    <row r="60" ht="14.25" customHeight="1">
      <c r="B60" s="29">
        <v>530.0</v>
      </c>
      <c r="C60" s="59">
        <v>45976.0</v>
      </c>
      <c r="D60" s="60">
        <v>0.4375</v>
      </c>
      <c r="E60" s="28" t="s">
        <v>136</v>
      </c>
      <c r="F60" s="28" t="s">
        <v>123</v>
      </c>
      <c r="G60" s="28"/>
      <c r="H60" s="28"/>
      <c r="I60" s="28" t="s">
        <v>129</v>
      </c>
      <c r="J60" s="30"/>
    </row>
    <row r="61" ht="14.25" customHeight="1">
      <c r="B61" s="29">
        <v>531.0</v>
      </c>
      <c r="C61" s="59">
        <v>45976.0</v>
      </c>
      <c r="D61" s="60">
        <v>0.4895833333333333</v>
      </c>
      <c r="E61" s="28" t="s">
        <v>135</v>
      </c>
      <c r="F61" s="28" t="s">
        <v>115</v>
      </c>
      <c r="G61" s="28"/>
      <c r="H61" s="28"/>
      <c r="I61" s="28" t="s">
        <v>107</v>
      </c>
      <c r="J61" s="30"/>
    </row>
    <row r="62" ht="14.25" customHeight="1">
      <c r="B62" s="62">
        <v>532.0</v>
      </c>
      <c r="C62" s="63">
        <v>45976.0</v>
      </c>
      <c r="D62" s="64">
        <v>0.4895833333333333</v>
      </c>
      <c r="E62" s="65" t="s">
        <v>136</v>
      </c>
      <c r="F62" s="65" t="s">
        <v>109</v>
      </c>
      <c r="G62" s="65"/>
      <c r="H62" s="65"/>
      <c r="I62" s="65" t="s">
        <v>117</v>
      </c>
      <c r="J62" s="67"/>
    </row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H2:H3"/>
    <mergeCell ref="K2:K3"/>
    <mergeCell ref="L2:L3"/>
    <mergeCell ref="N2:N3"/>
    <mergeCell ref="A1:L1"/>
    <mergeCell ref="M1:P1"/>
    <mergeCell ref="Q1:S1"/>
    <mergeCell ref="A2:A3"/>
    <mergeCell ref="B2:B3"/>
    <mergeCell ref="C2:C3"/>
    <mergeCell ref="G2:G3"/>
    <mergeCell ref="Q2:S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0"/>
  <cols>
    <col customWidth="1" min="1" max="1" width="8.63"/>
    <col customWidth="1" min="2" max="2" width="10.38"/>
    <col customWidth="1" min="3" max="3" width="10.25"/>
    <col customWidth="1" min="4" max="10" width="8.63"/>
    <col customWidth="1" min="11" max="11" width="7.5"/>
    <col customWidth="1" min="12" max="12" width="8.63"/>
    <col customWidth="1" min="13" max="13" width="10.0"/>
    <col customWidth="1" min="14" max="14" width="11.75"/>
    <col customWidth="1" min="15" max="15" width="10.38"/>
    <col customWidth="1" min="16" max="17" width="8.63"/>
    <col customWidth="1" min="18" max="18" width="11.75"/>
    <col customWidth="1" min="19" max="26" width="8.63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 t="s">
        <v>0</v>
      </c>
      <c r="N1" s="5"/>
      <c r="O1" s="5"/>
      <c r="P1" s="6"/>
      <c r="Q1" s="7" t="s">
        <v>0</v>
      </c>
      <c r="R1" s="5"/>
      <c r="S1" s="6"/>
    </row>
    <row r="2" ht="30.75" customHeight="1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2" t="s">
        <v>9</v>
      </c>
      <c r="J2" s="12" t="s">
        <v>10</v>
      </c>
      <c r="K2" s="13" t="s">
        <v>11</v>
      </c>
      <c r="L2" s="13" t="s">
        <v>12</v>
      </c>
      <c r="M2" s="26" t="s">
        <v>106</v>
      </c>
      <c r="N2" s="15" t="s">
        <v>14</v>
      </c>
      <c r="O2" s="16" t="s">
        <v>15</v>
      </c>
      <c r="P2" s="17" t="s">
        <v>16</v>
      </c>
      <c r="Q2" s="18" t="s">
        <v>17</v>
      </c>
      <c r="R2" s="5"/>
      <c r="S2" s="6"/>
    </row>
    <row r="3" ht="30.0" customHeight="1">
      <c r="A3" s="19"/>
      <c r="B3" s="20"/>
      <c r="C3" s="20"/>
      <c r="D3" s="21" t="s">
        <v>18</v>
      </c>
      <c r="E3" s="21">
        <v>0.0</v>
      </c>
      <c r="F3" s="21" t="s">
        <v>19</v>
      </c>
      <c r="G3" s="20"/>
      <c r="H3" s="20"/>
      <c r="I3" s="22" t="s">
        <v>20</v>
      </c>
      <c r="J3" s="22">
        <v>1.0</v>
      </c>
      <c r="K3" s="20"/>
      <c r="L3" s="20"/>
      <c r="M3" s="23" t="s">
        <v>21</v>
      </c>
      <c r="N3" s="20"/>
      <c r="O3" s="70" t="s">
        <v>137</v>
      </c>
      <c r="P3" s="25" t="s">
        <v>23</v>
      </c>
      <c r="Q3" s="26" t="s">
        <v>24</v>
      </c>
      <c r="R3" s="26" t="s">
        <v>25</v>
      </c>
      <c r="S3" s="27" t="s">
        <v>26</v>
      </c>
    </row>
    <row r="4" ht="9.7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8"/>
      <c r="O4" s="28"/>
      <c r="P4" s="30"/>
      <c r="Q4" s="29"/>
      <c r="R4" s="28"/>
      <c r="S4" s="30"/>
    </row>
    <row r="5" ht="14.25" customHeight="1">
      <c r="A5" s="31" t="s">
        <v>138</v>
      </c>
      <c r="B5" s="31" t="s">
        <v>139</v>
      </c>
      <c r="C5" s="31" t="s">
        <v>29</v>
      </c>
      <c r="D5" s="32">
        <v>1.0</v>
      </c>
      <c r="E5" s="32">
        <v>0.0</v>
      </c>
      <c r="F5" s="32">
        <v>0.0</v>
      </c>
      <c r="G5" s="33">
        <v>8.0</v>
      </c>
      <c r="H5" s="71">
        <v>2.0</v>
      </c>
      <c r="I5" s="34">
        <v>3.0</v>
      </c>
      <c r="J5" s="34">
        <v>0.0</v>
      </c>
      <c r="K5" s="35">
        <v>1.0</v>
      </c>
      <c r="L5" s="35">
        <f t="shared" ref="L5:L9" si="1">(D5*6)+(F5*3)+I5+J5</f>
        <v>9</v>
      </c>
      <c r="M5" s="41">
        <v>11.0</v>
      </c>
      <c r="N5" s="37">
        <v>1.0</v>
      </c>
      <c r="O5" s="38">
        <v>5.0</v>
      </c>
      <c r="P5" s="39" t="s">
        <v>30</v>
      </c>
      <c r="Q5" s="40">
        <v>0.0</v>
      </c>
      <c r="R5" s="31">
        <v>0.0</v>
      </c>
      <c r="S5" s="39">
        <v>0.0</v>
      </c>
    </row>
    <row r="6" ht="14.25" customHeight="1">
      <c r="A6" s="31" t="s">
        <v>140</v>
      </c>
      <c r="B6" s="31" t="s">
        <v>141</v>
      </c>
      <c r="C6" s="31" t="s">
        <v>42</v>
      </c>
      <c r="D6" s="32">
        <v>0.0</v>
      </c>
      <c r="E6" s="32">
        <v>0.0</v>
      </c>
      <c r="F6" s="32">
        <v>1.0</v>
      </c>
      <c r="G6" s="33">
        <v>2.0</v>
      </c>
      <c r="H6" s="33">
        <v>2.0</v>
      </c>
      <c r="I6" s="34">
        <v>2.0</v>
      </c>
      <c r="J6" s="34">
        <v>0.0</v>
      </c>
      <c r="K6" s="35">
        <v>1.0</v>
      </c>
      <c r="L6" s="35">
        <f t="shared" si="1"/>
        <v>5</v>
      </c>
      <c r="M6" s="41">
        <v>12.0</v>
      </c>
      <c r="N6" s="37">
        <v>1.0</v>
      </c>
      <c r="O6" s="38">
        <v>5.0</v>
      </c>
      <c r="P6" s="39" t="s">
        <v>30</v>
      </c>
      <c r="Q6" s="40">
        <v>0.0</v>
      </c>
      <c r="R6" s="31">
        <v>0.0</v>
      </c>
      <c r="S6" s="39">
        <v>0.0</v>
      </c>
    </row>
    <row r="7" ht="14.25" customHeight="1">
      <c r="A7" s="31" t="s">
        <v>142</v>
      </c>
      <c r="B7" s="31" t="s">
        <v>143</v>
      </c>
      <c r="C7" s="31" t="s">
        <v>36</v>
      </c>
      <c r="D7" s="32">
        <v>0.0</v>
      </c>
      <c r="E7" s="32">
        <v>0.0</v>
      </c>
      <c r="F7" s="32">
        <v>1.0</v>
      </c>
      <c r="G7" s="33">
        <v>2.0</v>
      </c>
      <c r="H7" s="33">
        <v>2.0</v>
      </c>
      <c r="I7" s="34">
        <v>2.0</v>
      </c>
      <c r="J7" s="34">
        <v>0.0</v>
      </c>
      <c r="K7" s="35">
        <v>1.0</v>
      </c>
      <c r="L7" s="35">
        <f t="shared" si="1"/>
        <v>5</v>
      </c>
      <c r="M7" s="36">
        <v>8.0</v>
      </c>
      <c r="N7" s="37">
        <v>1.0</v>
      </c>
      <c r="O7" s="37">
        <v>4.0</v>
      </c>
      <c r="P7" s="39" t="s">
        <v>30</v>
      </c>
      <c r="Q7" s="40">
        <v>0.0</v>
      </c>
      <c r="R7" s="31">
        <v>0.0</v>
      </c>
      <c r="S7" s="39">
        <v>0.0</v>
      </c>
    </row>
    <row r="8" ht="14.25" customHeight="1">
      <c r="A8" s="31" t="s">
        <v>144</v>
      </c>
      <c r="B8" s="31" t="s">
        <v>145</v>
      </c>
      <c r="C8" s="31" t="s">
        <v>39</v>
      </c>
      <c r="D8" s="32">
        <v>0.0</v>
      </c>
      <c r="E8" s="32">
        <v>1.0</v>
      </c>
      <c r="F8" s="32">
        <v>0.0</v>
      </c>
      <c r="G8" s="71">
        <v>2.0</v>
      </c>
      <c r="H8" s="33">
        <v>8.0</v>
      </c>
      <c r="I8" s="72">
        <v>2.0</v>
      </c>
      <c r="J8" s="34">
        <v>0.0</v>
      </c>
      <c r="K8" s="35">
        <v>1.0</v>
      </c>
      <c r="L8" s="35">
        <f t="shared" si="1"/>
        <v>2</v>
      </c>
      <c r="M8" s="36">
        <v>7.0</v>
      </c>
      <c r="N8" s="37">
        <v>1.0</v>
      </c>
      <c r="O8" s="31">
        <v>2.0</v>
      </c>
      <c r="P8" s="39" t="s">
        <v>30</v>
      </c>
      <c r="Q8" s="40">
        <v>0.0</v>
      </c>
      <c r="R8" s="31">
        <v>0.0</v>
      </c>
      <c r="S8" s="39">
        <v>0.0</v>
      </c>
    </row>
    <row r="9" ht="14.25" customHeight="1">
      <c r="A9" s="31" t="s">
        <v>146</v>
      </c>
      <c r="B9" s="31" t="s">
        <v>147</v>
      </c>
      <c r="C9" s="31" t="s">
        <v>33</v>
      </c>
      <c r="D9" s="32">
        <v>0.0</v>
      </c>
      <c r="E9" s="32">
        <v>0.0</v>
      </c>
      <c r="F9" s="32">
        <v>0.0</v>
      </c>
      <c r="G9" s="33">
        <v>0.0</v>
      </c>
      <c r="H9" s="33">
        <v>0.0</v>
      </c>
      <c r="I9" s="34">
        <v>0.0</v>
      </c>
      <c r="J9" s="34">
        <v>0.0</v>
      </c>
      <c r="K9" s="35">
        <v>0.0</v>
      </c>
      <c r="L9" s="35">
        <f t="shared" si="1"/>
        <v>0</v>
      </c>
      <c r="M9" s="40">
        <v>7.0</v>
      </c>
      <c r="N9" s="31">
        <v>0.0</v>
      </c>
      <c r="O9" s="38">
        <v>5.0</v>
      </c>
      <c r="P9" s="39" t="s">
        <v>30</v>
      </c>
      <c r="Q9" s="40">
        <v>0.0</v>
      </c>
      <c r="R9" s="31">
        <v>0.0</v>
      </c>
      <c r="S9" s="39">
        <v>0.0</v>
      </c>
    </row>
    <row r="10" ht="14.25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43"/>
      <c r="L10" s="43"/>
      <c r="M10" s="40"/>
      <c r="N10" s="31"/>
      <c r="O10" s="31"/>
      <c r="P10" s="39"/>
      <c r="Q10" s="40"/>
      <c r="R10" s="31"/>
      <c r="S10" s="39"/>
    </row>
    <row r="11" ht="14.25" customHeight="1">
      <c r="A11" s="31" t="s">
        <v>148</v>
      </c>
      <c r="B11" s="31" t="s">
        <v>149</v>
      </c>
      <c r="C11" s="31" t="s">
        <v>48</v>
      </c>
      <c r="D11" s="32">
        <v>1.0</v>
      </c>
      <c r="E11" s="32">
        <v>0.0</v>
      </c>
      <c r="F11" s="32">
        <v>0.0</v>
      </c>
      <c r="G11" s="33">
        <v>13.0</v>
      </c>
      <c r="H11" s="33">
        <v>1.0</v>
      </c>
      <c r="I11" s="34">
        <v>3.0</v>
      </c>
      <c r="J11" s="34">
        <v>0.0</v>
      </c>
      <c r="K11" s="35">
        <v>1.0</v>
      </c>
      <c r="L11" s="35">
        <f t="shared" ref="L11:L15" si="2">(D11*6)+(F11*3)+I11+J11</f>
        <v>9</v>
      </c>
      <c r="M11" s="36">
        <v>9.0</v>
      </c>
      <c r="N11" s="31">
        <v>0.0</v>
      </c>
      <c r="O11" s="38">
        <v>5.0</v>
      </c>
      <c r="P11" s="39" t="s">
        <v>30</v>
      </c>
      <c r="Q11" s="40">
        <v>0.0</v>
      </c>
      <c r="R11" s="31">
        <v>0.0</v>
      </c>
      <c r="S11" s="39">
        <v>0.0</v>
      </c>
    </row>
    <row r="12" ht="14.25" customHeight="1">
      <c r="A12" s="31" t="s">
        <v>150</v>
      </c>
      <c r="B12" s="31" t="s">
        <v>65</v>
      </c>
      <c r="C12" s="31" t="s">
        <v>57</v>
      </c>
      <c r="D12" s="32">
        <v>1.0</v>
      </c>
      <c r="E12" s="32">
        <v>0.0</v>
      </c>
      <c r="F12" s="32">
        <v>0.0</v>
      </c>
      <c r="G12" s="33">
        <v>6.0</v>
      </c>
      <c r="H12" s="33">
        <v>1.0</v>
      </c>
      <c r="I12" s="34">
        <v>3.0</v>
      </c>
      <c r="J12" s="34">
        <v>0.0</v>
      </c>
      <c r="K12" s="35">
        <v>1.0</v>
      </c>
      <c r="L12" s="35">
        <f t="shared" si="2"/>
        <v>9</v>
      </c>
      <c r="M12" s="41">
        <v>12.0</v>
      </c>
      <c r="N12" s="37">
        <v>1.0</v>
      </c>
      <c r="O12" s="31">
        <v>4.0</v>
      </c>
      <c r="P12" s="39" t="s">
        <v>30</v>
      </c>
      <c r="Q12" s="40">
        <v>0.0</v>
      </c>
      <c r="R12" s="31">
        <v>0.0</v>
      </c>
      <c r="S12" s="39">
        <v>0.0</v>
      </c>
    </row>
    <row r="13" ht="14.25" customHeight="1">
      <c r="A13" s="31" t="s">
        <v>151</v>
      </c>
      <c r="B13" s="31" t="s">
        <v>152</v>
      </c>
      <c r="C13" s="31" t="s">
        <v>51</v>
      </c>
      <c r="D13" s="32">
        <v>0.0</v>
      </c>
      <c r="E13" s="32">
        <v>1.0</v>
      </c>
      <c r="F13" s="32">
        <v>0.0</v>
      </c>
      <c r="G13" s="33">
        <v>1.0</v>
      </c>
      <c r="H13" s="33">
        <v>6.0</v>
      </c>
      <c r="I13" s="34">
        <v>1.0</v>
      </c>
      <c r="J13" s="34">
        <v>0.0</v>
      </c>
      <c r="K13" s="35">
        <v>1.0</v>
      </c>
      <c r="L13" s="35">
        <f t="shared" si="2"/>
        <v>1</v>
      </c>
      <c r="M13" s="36">
        <v>9.0</v>
      </c>
      <c r="N13" s="37">
        <v>1.0</v>
      </c>
      <c r="O13" s="37">
        <v>3.0</v>
      </c>
      <c r="P13" s="39" t="s">
        <v>30</v>
      </c>
      <c r="Q13" s="40">
        <v>0.0</v>
      </c>
      <c r="R13" s="31">
        <v>0.0</v>
      </c>
      <c r="S13" s="39">
        <v>0.0</v>
      </c>
    </row>
    <row r="14" ht="14.25" customHeight="1">
      <c r="A14" s="31" t="s">
        <v>153</v>
      </c>
      <c r="B14" s="31" t="s">
        <v>154</v>
      </c>
      <c r="C14" s="31" t="s">
        <v>54</v>
      </c>
      <c r="D14" s="32">
        <v>0.0</v>
      </c>
      <c r="E14" s="32">
        <v>1.0</v>
      </c>
      <c r="F14" s="32">
        <v>0.0</v>
      </c>
      <c r="G14" s="33">
        <v>1.0</v>
      </c>
      <c r="H14" s="33">
        <v>13.0</v>
      </c>
      <c r="I14" s="34">
        <v>1.0</v>
      </c>
      <c r="J14" s="34">
        <v>0.0</v>
      </c>
      <c r="K14" s="35">
        <v>1.0</v>
      </c>
      <c r="L14" s="35">
        <f t="shared" si="2"/>
        <v>1</v>
      </c>
      <c r="M14" s="41">
        <v>12.0</v>
      </c>
      <c r="N14" s="37">
        <v>1.0</v>
      </c>
      <c r="O14" s="38">
        <v>5.0</v>
      </c>
      <c r="P14" s="39" t="s">
        <v>30</v>
      </c>
      <c r="Q14" s="40">
        <v>0.0</v>
      </c>
      <c r="R14" s="31">
        <v>0.0</v>
      </c>
      <c r="S14" s="39">
        <v>0.0</v>
      </c>
    </row>
    <row r="15" ht="14.25" customHeight="1">
      <c r="A15" s="31" t="s">
        <v>155</v>
      </c>
      <c r="B15" s="31" t="s">
        <v>156</v>
      </c>
      <c r="C15" s="31" t="s">
        <v>45</v>
      </c>
      <c r="D15" s="32">
        <v>0.0</v>
      </c>
      <c r="E15" s="32">
        <v>0.0</v>
      </c>
      <c r="F15" s="32">
        <v>0.0</v>
      </c>
      <c r="G15" s="33">
        <v>0.0</v>
      </c>
      <c r="H15" s="33">
        <v>0.0</v>
      </c>
      <c r="I15" s="34">
        <v>0.0</v>
      </c>
      <c r="J15" s="34">
        <v>0.0</v>
      </c>
      <c r="K15" s="35">
        <v>0.0</v>
      </c>
      <c r="L15" s="35">
        <f t="shared" si="2"/>
        <v>0</v>
      </c>
      <c r="M15" s="41">
        <v>12.0</v>
      </c>
      <c r="N15" s="37">
        <v>1.0</v>
      </c>
      <c r="O15" s="38">
        <v>5.0</v>
      </c>
      <c r="P15" s="39" t="s">
        <v>30</v>
      </c>
      <c r="Q15" s="40">
        <v>0.0</v>
      </c>
      <c r="R15" s="31">
        <v>0.0</v>
      </c>
      <c r="S15" s="39">
        <v>0.0</v>
      </c>
    </row>
    <row r="16" ht="14.25" customHeight="1"/>
    <row r="17" ht="14.25" customHeight="1"/>
    <row r="18" ht="14.25" customHeight="1">
      <c r="B18" s="53">
        <v>573.0</v>
      </c>
      <c r="C18" s="54">
        <v>45948.0</v>
      </c>
      <c r="D18" s="55">
        <v>0.3333333333333333</v>
      </c>
      <c r="E18" s="56" t="s">
        <v>157</v>
      </c>
      <c r="F18" s="56" t="s">
        <v>158</v>
      </c>
      <c r="G18" s="56">
        <v>5.0</v>
      </c>
      <c r="H18" s="56">
        <v>3.0</v>
      </c>
      <c r="I18" s="56" t="s">
        <v>159</v>
      </c>
      <c r="J18" s="57" t="s">
        <v>100</v>
      </c>
      <c r="L18" s="58" t="s">
        <v>91</v>
      </c>
    </row>
    <row r="19" ht="14.25" customHeight="1">
      <c r="B19" s="29">
        <v>574.0</v>
      </c>
      <c r="C19" s="59">
        <v>45948.0</v>
      </c>
      <c r="D19" s="60">
        <v>0.3333333333333333</v>
      </c>
      <c r="E19" s="28" t="s">
        <v>160</v>
      </c>
      <c r="F19" s="28" t="s">
        <v>161</v>
      </c>
      <c r="G19" s="28">
        <v>6.0</v>
      </c>
      <c r="H19" s="28">
        <v>1.0</v>
      </c>
      <c r="I19" s="28" t="s">
        <v>162</v>
      </c>
      <c r="J19" s="30"/>
      <c r="L19" s="58" t="s">
        <v>93</v>
      </c>
    </row>
    <row r="20" ht="14.25" customHeight="1">
      <c r="B20" s="29">
        <v>576.0</v>
      </c>
      <c r="C20" s="59">
        <v>45948.0</v>
      </c>
      <c r="D20" s="60">
        <v>0.3958333333333333</v>
      </c>
      <c r="E20" s="28" t="s">
        <v>160</v>
      </c>
      <c r="F20" s="28" t="s">
        <v>163</v>
      </c>
      <c r="G20" s="28">
        <v>2.0</v>
      </c>
      <c r="H20" s="28">
        <v>2.0</v>
      </c>
      <c r="I20" s="28" t="s">
        <v>164</v>
      </c>
      <c r="J20" s="30"/>
      <c r="L20" s="58" t="s">
        <v>94</v>
      </c>
    </row>
    <row r="21" ht="14.25" customHeight="1">
      <c r="B21" s="29">
        <v>577.0</v>
      </c>
      <c r="C21" s="59">
        <v>45948.0</v>
      </c>
      <c r="D21" s="60">
        <v>0.4583333333333333</v>
      </c>
      <c r="E21" s="28" t="s">
        <v>157</v>
      </c>
      <c r="F21" s="28" t="s">
        <v>165</v>
      </c>
      <c r="G21" s="28">
        <v>1.0</v>
      </c>
      <c r="H21" s="28">
        <v>13.0</v>
      </c>
      <c r="I21" s="28" t="s">
        <v>166</v>
      </c>
      <c r="J21" s="30"/>
      <c r="L21" s="58" t="s">
        <v>95</v>
      </c>
    </row>
    <row r="22" ht="14.25" customHeight="1">
      <c r="B22" s="62">
        <v>578.0</v>
      </c>
      <c r="C22" s="63">
        <v>45948.0</v>
      </c>
      <c r="D22" s="64">
        <v>0.4583333333333333</v>
      </c>
      <c r="E22" s="65" t="s">
        <v>160</v>
      </c>
      <c r="F22" s="65" t="s">
        <v>167</v>
      </c>
      <c r="G22" s="73">
        <v>2.0</v>
      </c>
      <c r="H22" s="65">
        <v>8.0</v>
      </c>
      <c r="I22" s="65" t="s">
        <v>168</v>
      </c>
      <c r="J22" s="67"/>
      <c r="L22" s="58" t="s">
        <v>96</v>
      </c>
    </row>
    <row r="23" ht="14.25" customHeight="1">
      <c r="C23" s="59"/>
      <c r="D23" s="60"/>
      <c r="L23" s="58" t="s">
        <v>97</v>
      </c>
    </row>
    <row r="24" ht="14.25" customHeight="1">
      <c r="B24" s="53">
        <v>579.0</v>
      </c>
      <c r="C24" s="54">
        <v>45955.0</v>
      </c>
      <c r="D24" s="55">
        <v>0.3333333333333333</v>
      </c>
      <c r="E24" s="56" t="s">
        <v>157</v>
      </c>
      <c r="F24" s="56" t="s">
        <v>165</v>
      </c>
      <c r="G24" s="56"/>
      <c r="H24" s="56"/>
      <c r="I24" s="56" t="s">
        <v>158</v>
      </c>
      <c r="J24" s="57"/>
      <c r="L24" s="58" t="s">
        <v>98</v>
      </c>
    </row>
    <row r="25" ht="14.25" customHeight="1">
      <c r="B25" s="29">
        <v>580.0</v>
      </c>
      <c r="C25" s="59">
        <v>45955.0</v>
      </c>
      <c r="D25" s="60">
        <v>0.3333333333333333</v>
      </c>
      <c r="E25" s="28" t="s">
        <v>160</v>
      </c>
      <c r="F25" s="28" t="s">
        <v>166</v>
      </c>
      <c r="G25" s="28"/>
      <c r="H25" s="28"/>
      <c r="I25" s="28" t="s">
        <v>162</v>
      </c>
      <c r="J25" s="30"/>
      <c r="L25" s="58" t="s">
        <v>99</v>
      </c>
    </row>
    <row r="26" ht="14.25" customHeight="1">
      <c r="B26" s="29">
        <v>582.0</v>
      </c>
      <c r="C26" s="59">
        <v>45955.0</v>
      </c>
      <c r="D26" s="60">
        <v>0.3958333333333333</v>
      </c>
      <c r="E26" s="28" t="s">
        <v>160</v>
      </c>
      <c r="F26" s="28" t="s">
        <v>167</v>
      </c>
      <c r="G26" s="28"/>
      <c r="H26" s="28"/>
      <c r="I26" s="28" t="s">
        <v>159</v>
      </c>
      <c r="J26" s="30"/>
      <c r="L26" s="58" t="s">
        <v>101</v>
      </c>
    </row>
    <row r="27" ht="14.25" customHeight="1">
      <c r="B27" s="29">
        <v>583.0</v>
      </c>
      <c r="C27" s="59">
        <v>45955.0</v>
      </c>
      <c r="D27" s="60">
        <v>0.4583333333333333</v>
      </c>
      <c r="E27" s="28" t="s">
        <v>157</v>
      </c>
      <c r="F27" s="28" t="s">
        <v>161</v>
      </c>
      <c r="G27" s="28"/>
      <c r="H27" s="28"/>
      <c r="I27" s="28" t="s">
        <v>163</v>
      </c>
      <c r="J27" s="30" t="s">
        <v>100</v>
      </c>
      <c r="L27" s="58" t="s">
        <v>102</v>
      </c>
    </row>
    <row r="28" ht="14.25" customHeight="1">
      <c r="B28" s="62">
        <v>584.0</v>
      </c>
      <c r="C28" s="63">
        <v>45955.0</v>
      </c>
      <c r="D28" s="64">
        <v>0.4583333333333333</v>
      </c>
      <c r="E28" s="65" t="s">
        <v>160</v>
      </c>
      <c r="F28" s="65" t="s">
        <v>168</v>
      </c>
      <c r="G28" s="65"/>
      <c r="H28" s="65"/>
      <c r="I28" s="65" t="s">
        <v>164</v>
      </c>
      <c r="J28" s="67"/>
      <c r="L28" s="58" t="s">
        <v>103</v>
      </c>
    </row>
    <row r="29" ht="14.25" customHeight="1">
      <c r="C29" s="59"/>
      <c r="D29" s="60"/>
      <c r="L29" s="58" t="s">
        <v>104</v>
      </c>
    </row>
    <row r="30" ht="14.25" customHeight="1">
      <c r="B30" s="53">
        <v>585.0</v>
      </c>
      <c r="C30" s="54">
        <v>45962.0</v>
      </c>
      <c r="D30" s="55">
        <v>0.3333333333333333</v>
      </c>
      <c r="E30" s="56" t="s">
        <v>157</v>
      </c>
      <c r="F30" s="56" t="s">
        <v>168</v>
      </c>
      <c r="G30" s="56"/>
      <c r="H30" s="56"/>
      <c r="I30" s="56" t="s">
        <v>166</v>
      </c>
      <c r="J30" s="57" t="s">
        <v>100</v>
      </c>
    </row>
    <row r="31" ht="14.25" customHeight="1">
      <c r="B31" s="29">
        <v>586.0</v>
      </c>
      <c r="C31" s="59">
        <v>45962.0</v>
      </c>
      <c r="D31" s="60">
        <v>0.3333333333333333</v>
      </c>
      <c r="E31" s="28" t="s">
        <v>160</v>
      </c>
      <c r="F31" s="28" t="s">
        <v>164</v>
      </c>
      <c r="G31" s="28"/>
      <c r="H31" s="28"/>
      <c r="I31" s="28" t="s">
        <v>167</v>
      </c>
      <c r="J31" s="30"/>
    </row>
    <row r="32" ht="14.25" customHeight="1">
      <c r="B32" s="29">
        <v>588.0</v>
      </c>
      <c r="C32" s="59">
        <v>45962.0</v>
      </c>
      <c r="D32" s="60">
        <v>0.3958333333333333</v>
      </c>
      <c r="E32" s="28" t="s">
        <v>160</v>
      </c>
      <c r="F32" s="28" t="s">
        <v>162</v>
      </c>
      <c r="G32" s="28"/>
      <c r="H32" s="28"/>
      <c r="I32" s="28" t="s">
        <v>165</v>
      </c>
      <c r="J32" s="30"/>
    </row>
    <row r="33" ht="14.25" customHeight="1">
      <c r="B33" s="29">
        <v>589.0</v>
      </c>
      <c r="C33" s="59">
        <v>45962.0</v>
      </c>
      <c r="D33" s="60">
        <v>0.4583333333333333</v>
      </c>
      <c r="E33" s="28" t="s">
        <v>157</v>
      </c>
      <c r="F33" s="28" t="s">
        <v>163</v>
      </c>
      <c r="G33" s="28"/>
      <c r="H33" s="28"/>
      <c r="I33" s="28" t="s">
        <v>159</v>
      </c>
      <c r="J33" s="30"/>
    </row>
    <row r="34" ht="14.25" customHeight="1">
      <c r="B34" s="62">
        <v>590.0</v>
      </c>
      <c r="C34" s="63">
        <v>45962.0</v>
      </c>
      <c r="D34" s="64">
        <v>0.4583333333333333</v>
      </c>
      <c r="E34" s="65" t="s">
        <v>160</v>
      </c>
      <c r="F34" s="65" t="s">
        <v>161</v>
      </c>
      <c r="G34" s="65"/>
      <c r="H34" s="65"/>
      <c r="I34" s="65" t="s">
        <v>158</v>
      </c>
      <c r="J34" s="67"/>
    </row>
    <row r="35" ht="14.25" customHeight="1">
      <c r="C35" s="59"/>
      <c r="D35" s="60"/>
    </row>
    <row r="36" ht="14.25" customHeight="1">
      <c r="B36" s="53">
        <v>591.0</v>
      </c>
      <c r="C36" s="54">
        <v>45969.0</v>
      </c>
      <c r="D36" s="55">
        <v>0.3333333333333333</v>
      </c>
      <c r="E36" s="56" t="s">
        <v>157</v>
      </c>
      <c r="F36" s="56" t="s">
        <v>162</v>
      </c>
      <c r="G36" s="56"/>
      <c r="H36" s="56"/>
      <c r="I36" s="56" t="s">
        <v>164</v>
      </c>
      <c r="J36" s="57" t="s">
        <v>100</v>
      </c>
    </row>
    <row r="37" ht="14.25" customHeight="1">
      <c r="B37" s="29">
        <v>592.0</v>
      </c>
      <c r="C37" s="59">
        <v>45969.0</v>
      </c>
      <c r="D37" s="60">
        <v>0.3333333333333333</v>
      </c>
      <c r="E37" s="28" t="s">
        <v>160</v>
      </c>
      <c r="F37" s="28" t="s">
        <v>159</v>
      </c>
      <c r="G37" s="28"/>
      <c r="H37" s="28"/>
      <c r="I37" s="28" t="s">
        <v>168</v>
      </c>
      <c r="J37" s="30"/>
    </row>
    <row r="38" ht="14.25" customHeight="1">
      <c r="B38" s="29">
        <v>594.0</v>
      </c>
      <c r="C38" s="59">
        <v>45969.0</v>
      </c>
      <c r="D38" s="60">
        <v>0.3958333333333333</v>
      </c>
      <c r="E38" s="28" t="s">
        <v>160</v>
      </c>
      <c r="F38" s="28" t="s">
        <v>163</v>
      </c>
      <c r="G38" s="28"/>
      <c r="H38" s="28"/>
      <c r="I38" s="28" t="s">
        <v>167</v>
      </c>
      <c r="J38" s="30"/>
    </row>
    <row r="39" ht="14.25" customHeight="1">
      <c r="B39" s="29">
        <v>595.0</v>
      </c>
      <c r="C39" s="59">
        <v>45969.0</v>
      </c>
      <c r="D39" s="60">
        <v>0.4583333333333333</v>
      </c>
      <c r="E39" s="28" t="s">
        <v>157</v>
      </c>
      <c r="F39" s="28" t="s">
        <v>165</v>
      </c>
      <c r="G39" s="28"/>
      <c r="H39" s="28"/>
      <c r="I39" s="28" t="s">
        <v>161</v>
      </c>
      <c r="J39" s="30"/>
    </row>
    <row r="40" ht="14.25" customHeight="1">
      <c r="B40" s="62">
        <v>596.0</v>
      </c>
      <c r="C40" s="63">
        <v>45969.0</v>
      </c>
      <c r="D40" s="64">
        <v>0.4583333333333333</v>
      </c>
      <c r="E40" s="65" t="s">
        <v>160</v>
      </c>
      <c r="F40" s="65" t="s">
        <v>158</v>
      </c>
      <c r="G40" s="65"/>
      <c r="H40" s="65"/>
      <c r="I40" s="65" t="s">
        <v>166</v>
      </c>
      <c r="J40" s="67"/>
    </row>
    <row r="41" ht="14.25" customHeight="1">
      <c r="C41" s="59"/>
      <c r="D41" s="60"/>
    </row>
    <row r="42" ht="14.25" customHeight="1">
      <c r="B42" s="53">
        <v>597.0</v>
      </c>
      <c r="C42" s="54">
        <v>45976.0</v>
      </c>
      <c r="D42" s="55">
        <v>0.3333333333333333</v>
      </c>
      <c r="E42" s="56" t="s">
        <v>157</v>
      </c>
      <c r="F42" s="56" t="s">
        <v>168</v>
      </c>
      <c r="G42" s="56"/>
      <c r="H42" s="56"/>
      <c r="I42" s="56" t="s">
        <v>163</v>
      </c>
      <c r="J42" s="57"/>
    </row>
    <row r="43" ht="14.25" customHeight="1">
      <c r="B43" s="29">
        <v>598.0</v>
      </c>
      <c r="C43" s="59">
        <v>45976.0</v>
      </c>
      <c r="D43" s="60">
        <v>0.3333333333333333</v>
      </c>
      <c r="E43" s="28" t="s">
        <v>160</v>
      </c>
      <c r="F43" s="28" t="s">
        <v>164</v>
      </c>
      <c r="G43" s="28"/>
      <c r="H43" s="28"/>
      <c r="I43" s="28" t="s">
        <v>159</v>
      </c>
      <c r="J43" s="30"/>
    </row>
    <row r="44" ht="14.25" customHeight="1">
      <c r="B44" s="29">
        <v>600.0</v>
      </c>
      <c r="C44" s="59">
        <v>45976.0</v>
      </c>
      <c r="D44" s="60">
        <v>0.3958333333333333</v>
      </c>
      <c r="E44" s="28" t="s">
        <v>160</v>
      </c>
      <c r="F44" s="28" t="s">
        <v>165</v>
      </c>
      <c r="G44" s="28"/>
      <c r="H44" s="28"/>
      <c r="I44" s="28" t="s">
        <v>167</v>
      </c>
      <c r="J44" s="30" t="s">
        <v>100</v>
      </c>
      <c r="K44" s="74" t="s">
        <v>169</v>
      </c>
    </row>
    <row r="45" ht="14.25" customHeight="1">
      <c r="B45" s="29">
        <v>601.0</v>
      </c>
      <c r="C45" s="59">
        <v>45976.0</v>
      </c>
      <c r="D45" s="60">
        <v>0.4583333333333333</v>
      </c>
      <c r="E45" s="28" t="s">
        <v>157</v>
      </c>
      <c r="F45" s="28" t="s">
        <v>166</v>
      </c>
      <c r="G45" s="28"/>
      <c r="H45" s="28"/>
      <c r="I45" s="28" t="s">
        <v>161</v>
      </c>
      <c r="J45" s="30"/>
    </row>
    <row r="46" ht="14.25" customHeight="1">
      <c r="B46" s="62">
        <v>602.0</v>
      </c>
      <c r="C46" s="63">
        <v>45976.0</v>
      </c>
      <c r="D46" s="64">
        <v>0.4583333333333333</v>
      </c>
      <c r="E46" s="65" t="s">
        <v>160</v>
      </c>
      <c r="F46" s="65" t="s">
        <v>158</v>
      </c>
      <c r="G46" s="65"/>
      <c r="H46" s="65"/>
      <c r="I46" s="65" t="s">
        <v>162</v>
      </c>
      <c r="J46" s="67"/>
    </row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H2:H3"/>
    <mergeCell ref="K2:K3"/>
    <mergeCell ref="L2:L3"/>
    <mergeCell ref="N2:N3"/>
    <mergeCell ref="A1:L1"/>
    <mergeCell ref="M1:P1"/>
    <mergeCell ref="Q1:S1"/>
    <mergeCell ref="A2:A3"/>
    <mergeCell ref="B2:B3"/>
    <mergeCell ref="C2:C3"/>
    <mergeCell ref="G2:G3"/>
    <mergeCell ref="Q2:S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0"/>
  <cols>
    <col customWidth="1" min="1" max="1" width="8.63"/>
    <col customWidth="1" min="2" max="2" width="10.38"/>
    <col customWidth="1" min="3" max="3" width="10.25"/>
    <col customWidth="1" min="4" max="10" width="8.63"/>
    <col customWidth="1" min="11" max="11" width="7.5"/>
    <col customWidth="1" min="12" max="12" width="8.63"/>
    <col customWidth="1" min="13" max="13" width="10.25"/>
    <col customWidth="1" min="14" max="14" width="11.75"/>
    <col customWidth="1" min="15" max="15" width="9.5"/>
    <col customWidth="1" min="16" max="17" width="8.63"/>
    <col customWidth="1" min="18" max="18" width="11.75"/>
    <col customWidth="1" min="19" max="26" width="8.63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 t="s">
        <v>0</v>
      </c>
      <c r="N1" s="5"/>
      <c r="O1" s="5"/>
      <c r="P1" s="6"/>
      <c r="Q1" s="7" t="s">
        <v>0</v>
      </c>
      <c r="R1" s="5"/>
      <c r="S1" s="6"/>
    </row>
    <row r="2" ht="30.75" customHeight="1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2" t="s">
        <v>9</v>
      </c>
      <c r="J2" s="12" t="s">
        <v>10</v>
      </c>
      <c r="K2" s="13" t="s">
        <v>11</v>
      </c>
      <c r="L2" s="13" t="s">
        <v>12</v>
      </c>
      <c r="M2" s="26" t="s">
        <v>106</v>
      </c>
      <c r="N2" s="15" t="s">
        <v>14</v>
      </c>
      <c r="O2" s="16" t="s">
        <v>15</v>
      </c>
      <c r="P2" s="17" t="s">
        <v>16</v>
      </c>
      <c r="Q2" s="18" t="s">
        <v>17</v>
      </c>
      <c r="R2" s="5"/>
      <c r="S2" s="6"/>
    </row>
    <row r="3" ht="30.0" customHeight="1">
      <c r="A3" s="19"/>
      <c r="B3" s="20"/>
      <c r="C3" s="20"/>
      <c r="D3" s="21" t="s">
        <v>18</v>
      </c>
      <c r="E3" s="21">
        <v>0.0</v>
      </c>
      <c r="F3" s="21" t="s">
        <v>19</v>
      </c>
      <c r="G3" s="20"/>
      <c r="H3" s="20"/>
      <c r="I3" s="22" t="s">
        <v>20</v>
      </c>
      <c r="J3" s="22">
        <v>1.0</v>
      </c>
      <c r="K3" s="20"/>
      <c r="L3" s="20"/>
      <c r="M3" s="23" t="s">
        <v>21</v>
      </c>
      <c r="N3" s="20"/>
      <c r="O3" s="70" t="s">
        <v>137</v>
      </c>
      <c r="P3" s="25" t="s">
        <v>23</v>
      </c>
      <c r="Q3" s="26" t="s">
        <v>24</v>
      </c>
      <c r="R3" s="26" t="s">
        <v>25</v>
      </c>
      <c r="S3" s="27" t="s">
        <v>26</v>
      </c>
    </row>
    <row r="4" ht="9.7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8"/>
      <c r="O4" s="28"/>
      <c r="P4" s="30"/>
      <c r="Q4" s="29"/>
      <c r="R4" s="28"/>
      <c r="S4" s="30"/>
    </row>
    <row r="5" ht="14.25" customHeight="1">
      <c r="A5" s="31" t="s">
        <v>170</v>
      </c>
      <c r="B5" s="31" t="s">
        <v>171</v>
      </c>
      <c r="C5" s="31" t="s">
        <v>29</v>
      </c>
      <c r="D5" s="32">
        <v>1.0</v>
      </c>
      <c r="E5" s="32">
        <v>0.0</v>
      </c>
      <c r="F5" s="32">
        <v>0.0</v>
      </c>
      <c r="G5" s="33">
        <v>8.0</v>
      </c>
      <c r="H5" s="33">
        <v>0.0</v>
      </c>
      <c r="I5" s="34">
        <v>3.0</v>
      </c>
      <c r="J5" s="34">
        <v>1.0</v>
      </c>
      <c r="K5" s="35">
        <v>1.0</v>
      </c>
      <c r="L5" s="35">
        <f t="shared" ref="L5:L9" si="1">(D5*6)+(F5*3)+I5+J5</f>
        <v>10</v>
      </c>
      <c r="M5" s="36">
        <v>10.0</v>
      </c>
      <c r="N5" s="37">
        <v>1.0</v>
      </c>
      <c r="O5" s="38">
        <v>5.0</v>
      </c>
      <c r="P5" s="39" t="s">
        <v>30</v>
      </c>
      <c r="Q5" s="40">
        <v>0.0</v>
      </c>
      <c r="R5" s="31">
        <v>0.0</v>
      </c>
      <c r="S5" s="39">
        <v>0.0</v>
      </c>
    </row>
    <row r="6" ht="14.25" customHeight="1">
      <c r="A6" s="31" t="s">
        <v>172</v>
      </c>
      <c r="B6" s="31" t="s">
        <v>173</v>
      </c>
      <c r="C6" s="31" t="s">
        <v>42</v>
      </c>
      <c r="D6" s="32">
        <v>1.0</v>
      </c>
      <c r="E6" s="32">
        <v>0.0</v>
      </c>
      <c r="F6" s="32">
        <v>0.0</v>
      </c>
      <c r="G6" s="33">
        <v>4.0</v>
      </c>
      <c r="H6" s="33">
        <v>0.0</v>
      </c>
      <c r="I6" s="34">
        <v>3.0</v>
      </c>
      <c r="J6" s="34">
        <v>1.0</v>
      </c>
      <c r="K6" s="35">
        <v>1.0</v>
      </c>
      <c r="L6" s="35">
        <f t="shared" si="1"/>
        <v>10</v>
      </c>
      <c r="M6" s="40">
        <v>7.0</v>
      </c>
      <c r="N6" s="31">
        <v>0.0</v>
      </c>
      <c r="O6" s="38">
        <v>5.0</v>
      </c>
      <c r="P6" s="39" t="s">
        <v>30</v>
      </c>
      <c r="Q6" s="40">
        <v>0.0</v>
      </c>
      <c r="R6" s="31">
        <v>0.0</v>
      </c>
      <c r="S6" s="39">
        <v>0.0</v>
      </c>
    </row>
    <row r="7" ht="14.25" customHeight="1">
      <c r="A7" s="31" t="s">
        <v>174</v>
      </c>
      <c r="B7" s="31" t="s">
        <v>175</v>
      </c>
      <c r="C7" s="31" t="s">
        <v>33</v>
      </c>
      <c r="D7" s="32">
        <v>0.0</v>
      </c>
      <c r="E7" s="32">
        <v>0.0</v>
      </c>
      <c r="F7" s="32">
        <v>0.0</v>
      </c>
      <c r="G7" s="33">
        <v>0.0</v>
      </c>
      <c r="H7" s="33">
        <v>0.0</v>
      </c>
      <c r="I7" s="34">
        <v>0.0</v>
      </c>
      <c r="J7" s="34">
        <v>0.0</v>
      </c>
      <c r="K7" s="35">
        <v>0.0</v>
      </c>
      <c r="L7" s="35">
        <f t="shared" si="1"/>
        <v>0</v>
      </c>
      <c r="M7" s="41">
        <v>12.0</v>
      </c>
      <c r="N7" s="37">
        <v>1.0</v>
      </c>
      <c r="O7" s="31">
        <v>4.0</v>
      </c>
      <c r="P7" s="39" t="s">
        <v>30</v>
      </c>
      <c r="Q7" s="40">
        <v>0.0</v>
      </c>
      <c r="R7" s="31">
        <v>0.0</v>
      </c>
      <c r="S7" s="39">
        <v>0.0</v>
      </c>
    </row>
    <row r="8" ht="14.25" customHeight="1">
      <c r="A8" s="31" t="s">
        <v>176</v>
      </c>
      <c r="B8" s="31" t="s">
        <v>177</v>
      </c>
      <c r="C8" s="31" t="s">
        <v>36</v>
      </c>
      <c r="D8" s="32">
        <v>0.0</v>
      </c>
      <c r="E8" s="32">
        <v>1.0</v>
      </c>
      <c r="F8" s="32">
        <v>0.0</v>
      </c>
      <c r="G8" s="33">
        <v>0.0</v>
      </c>
      <c r="H8" s="33">
        <v>4.0</v>
      </c>
      <c r="I8" s="34">
        <v>0.0</v>
      </c>
      <c r="J8" s="34">
        <v>0.0</v>
      </c>
      <c r="K8" s="35">
        <v>1.0</v>
      </c>
      <c r="L8" s="35">
        <f t="shared" si="1"/>
        <v>0</v>
      </c>
      <c r="M8" s="40">
        <v>8.0</v>
      </c>
      <c r="N8" s="31">
        <v>0.0</v>
      </c>
      <c r="O8" s="31">
        <v>3.0</v>
      </c>
      <c r="P8" s="39" t="s">
        <v>30</v>
      </c>
      <c r="Q8" s="40">
        <v>0.0</v>
      </c>
      <c r="R8" s="31">
        <v>0.0</v>
      </c>
      <c r="S8" s="39">
        <v>0.0</v>
      </c>
    </row>
    <row r="9" ht="14.25" customHeight="1">
      <c r="A9" s="31" t="s">
        <v>178</v>
      </c>
      <c r="B9" s="31" t="s">
        <v>179</v>
      </c>
      <c r="C9" s="31" t="s">
        <v>39</v>
      </c>
      <c r="D9" s="32">
        <v>0.0</v>
      </c>
      <c r="E9" s="32">
        <v>1.0</v>
      </c>
      <c r="F9" s="32">
        <v>0.0</v>
      </c>
      <c r="G9" s="33">
        <v>0.0</v>
      </c>
      <c r="H9" s="33">
        <v>8.0</v>
      </c>
      <c r="I9" s="34">
        <v>0.0</v>
      </c>
      <c r="J9" s="34">
        <v>0.0</v>
      </c>
      <c r="K9" s="35">
        <v>1.0</v>
      </c>
      <c r="L9" s="35">
        <f t="shared" si="1"/>
        <v>0</v>
      </c>
      <c r="M9" s="41">
        <v>12.0</v>
      </c>
      <c r="N9" s="37">
        <v>2.0</v>
      </c>
      <c r="O9" s="38">
        <v>5.0</v>
      </c>
      <c r="P9" s="39" t="s">
        <v>30</v>
      </c>
      <c r="Q9" s="40">
        <v>0.0</v>
      </c>
      <c r="R9" s="31">
        <v>0.0</v>
      </c>
      <c r="S9" s="39">
        <v>0.0</v>
      </c>
    </row>
    <row r="10" ht="14.25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43"/>
      <c r="L10" s="43"/>
      <c r="M10" s="40"/>
      <c r="N10" s="31"/>
      <c r="O10" s="31"/>
      <c r="P10" s="39"/>
      <c r="Q10" s="40"/>
      <c r="R10" s="31"/>
      <c r="S10" s="39"/>
    </row>
    <row r="11" ht="14.25" customHeight="1">
      <c r="A11" s="31" t="s">
        <v>180</v>
      </c>
      <c r="B11" s="31" t="s">
        <v>181</v>
      </c>
      <c r="C11" s="31" t="s">
        <v>57</v>
      </c>
      <c r="D11" s="32">
        <v>1.0</v>
      </c>
      <c r="E11" s="32">
        <v>0.0</v>
      </c>
      <c r="F11" s="32">
        <v>0.0</v>
      </c>
      <c r="G11" s="33">
        <v>5.0</v>
      </c>
      <c r="H11" s="33">
        <v>0.0</v>
      </c>
      <c r="I11" s="34">
        <v>3.0</v>
      </c>
      <c r="J11" s="34">
        <v>1.0</v>
      </c>
      <c r="K11" s="35">
        <v>1.0</v>
      </c>
      <c r="L11" s="35">
        <f t="shared" ref="L11:L15" si="2">(D11*6)+(F11*3)+I11+J11</f>
        <v>10</v>
      </c>
      <c r="M11" s="36">
        <v>3.0</v>
      </c>
      <c r="N11" s="31">
        <v>0.0</v>
      </c>
      <c r="O11" s="31">
        <v>2.0</v>
      </c>
      <c r="P11" s="39" t="s">
        <v>30</v>
      </c>
      <c r="Q11" s="40">
        <v>0.0</v>
      </c>
      <c r="R11" s="31">
        <v>0.0</v>
      </c>
      <c r="S11" s="39">
        <v>0.0</v>
      </c>
    </row>
    <row r="12" ht="14.25" customHeight="1">
      <c r="A12" s="31" t="s">
        <v>182</v>
      </c>
      <c r="B12" s="31" t="s">
        <v>74</v>
      </c>
      <c r="C12" s="31" t="s">
        <v>48</v>
      </c>
      <c r="D12" s="32">
        <v>0.0</v>
      </c>
      <c r="E12" s="32">
        <v>0.0</v>
      </c>
      <c r="F12" s="32">
        <v>1.0</v>
      </c>
      <c r="G12" s="33">
        <v>1.0</v>
      </c>
      <c r="H12" s="33">
        <v>1.0</v>
      </c>
      <c r="I12" s="34">
        <v>1.0</v>
      </c>
      <c r="J12" s="34">
        <v>0.0</v>
      </c>
      <c r="K12" s="35">
        <v>1.0</v>
      </c>
      <c r="L12" s="35">
        <f t="shared" si="2"/>
        <v>4</v>
      </c>
      <c r="M12" s="36">
        <v>9.0</v>
      </c>
      <c r="N12" s="37">
        <v>2.0</v>
      </c>
      <c r="O12" s="37">
        <v>4.0</v>
      </c>
      <c r="P12" s="39" t="s">
        <v>30</v>
      </c>
      <c r="Q12" s="40">
        <v>0.0</v>
      </c>
      <c r="R12" s="31">
        <v>0.0</v>
      </c>
      <c r="S12" s="39">
        <v>0.0</v>
      </c>
    </row>
    <row r="13" ht="14.25" customHeight="1">
      <c r="A13" s="31" t="s">
        <v>183</v>
      </c>
      <c r="B13" s="31" t="s">
        <v>184</v>
      </c>
      <c r="C13" s="31" t="s">
        <v>54</v>
      </c>
      <c r="D13" s="32">
        <v>0.0</v>
      </c>
      <c r="E13" s="32">
        <v>0.0</v>
      </c>
      <c r="F13" s="32">
        <v>1.0</v>
      </c>
      <c r="G13" s="33">
        <v>1.0</v>
      </c>
      <c r="H13" s="33">
        <v>1.0</v>
      </c>
      <c r="I13" s="34">
        <v>1.0</v>
      </c>
      <c r="J13" s="34">
        <v>0.0</v>
      </c>
      <c r="K13" s="35">
        <v>1.0</v>
      </c>
      <c r="L13" s="35">
        <f t="shared" si="2"/>
        <v>4</v>
      </c>
      <c r="M13" s="36">
        <v>2.0</v>
      </c>
      <c r="N13" s="31">
        <v>0.0</v>
      </c>
      <c r="O13" s="31">
        <v>4.0</v>
      </c>
      <c r="P13" s="39" t="s">
        <v>30</v>
      </c>
      <c r="Q13" s="40">
        <v>0.0</v>
      </c>
      <c r="R13" s="31">
        <v>0.0</v>
      </c>
      <c r="S13" s="39">
        <v>0.0</v>
      </c>
    </row>
    <row r="14" ht="14.25" customHeight="1">
      <c r="A14" s="31" t="s">
        <v>185</v>
      </c>
      <c r="B14" s="31" t="s">
        <v>186</v>
      </c>
      <c r="C14" s="31" t="s">
        <v>45</v>
      </c>
      <c r="D14" s="32">
        <v>0.0</v>
      </c>
      <c r="E14" s="32">
        <v>0.0</v>
      </c>
      <c r="F14" s="32">
        <v>0.0</v>
      </c>
      <c r="G14" s="33">
        <v>0.0</v>
      </c>
      <c r="H14" s="33">
        <v>0.0</v>
      </c>
      <c r="I14" s="34">
        <v>0.0</v>
      </c>
      <c r="J14" s="34">
        <v>0.0</v>
      </c>
      <c r="K14" s="35">
        <v>0.0</v>
      </c>
      <c r="L14" s="35">
        <f t="shared" si="2"/>
        <v>0</v>
      </c>
      <c r="M14" s="40">
        <v>4.0</v>
      </c>
      <c r="N14" s="31">
        <v>0.0</v>
      </c>
      <c r="O14" s="38">
        <v>5.0</v>
      </c>
      <c r="P14" s="39" t="s">
        <v>30</v>
      </c>
      <c r="Q14" s="40">
        <v>0.0</v>
      </c>
      <c r="R14" s="31">
        <v>0.0</v>
      </c>
      <c r="S14" s="39">
        <v>0.0</v>
      </c>
    </row>
    <row r="15" ht="14.25" customHeight="1">
      <c r="A15" s="31" t="s">
        <v>187</v>
      </c>
      <c r="B15" s="31" t="s">
        <v>188</v>
      </c>
      <c r="C15" s="31" t="s">
        <v>51</v>
      </c>
      <c r="D15" s="32">
        <v>0.0</v>
      </c>
      <c r="E15" s="32">
        <v>1.0</v>
      </c>
      <c r="F15" s="32">
        <v>0.0</v>
      </c>
      <c r="G15" s="33">
        <v>0.0</v>
      </c>
      <c r="H15" s="33">
        <v>5.0</v>
      </c>
      <c r="I15" s="34">
        <v>0.0</v>
      </c>
      <c r="J15" s="34">
        <v>0.0</v>
      </c>
      <c r="K15" s="35">
        <v>1.0</v>
      </c>
      <c r="L15" s="35">
        <f t="shared" si="2"/>
        <v>0</v>
      </c>
      <c r="M15" s="40">
        <v>0.0</v>
      </c>
      <c r="N15" s="31">
        <v>0.0</v>
      </c>
      <c r="O15" s="38">
        <v>5.0</v>
      </c>
      <c r="P15" s="39" t="s">
        <v>30</v>
      </c>
      <c r="Q15" s="40">
        <v>0.0</v>
      </c>
      <c r="R15" s="31">
        <v>0.0</v>
      </c>
      <c r="S15" s="39">
        <v>0.0</v>
      </c>
    </row>
    <row r="16" ht="14.25" customHeight="1"/>
    <row r="17" ht="14.25" customHeight="1"/>
    <row r="18" ht="14.25" customHeight="1">
      <c r="B18" s="53">
        <v>643.0</v>
      </c>
      <c r="C18" s="54">
        <v>45948.0</v>
      </c>
      <c r="D18" s="55">
        <v>0.3333333333333333</v>
      </c>
      <c r="E18" s="56" t="s">
        <v>189</v>
      </c>
      <c r="F18" s="56" t="s">
        <v>185</v>
      </c>
      <c r="G18" s="56">
        <v>0.0</v>
      </c>
      <c r="H18" s="56">
        <v>2.0</v>
      </c>
      <c r="I18" s="56" t="s">
        <v>174</v>
      </c>
      <c r="J18" s="57" t="s">
        <v>100</v>
      </c>
      <c r="L18" s="58" t="s">
        <v>91</v>
      </c>
      <c r="N18" s="59"/>
      <c r="O18" s="60"/>
    </row>
    <row r="19" ht="14.25" customHeight="1">
      <c r="B19" s="29">
        <v>645.0</v>
      </c>
      <c r="C19" s="59">
        <v>45948.0</v>
      </c>
      <c r="D19" s="60">
        <v>0.4583333333333333</v>
      </c>
      <c r="E19" s="28" t="s">
        <v>189</v>
      </c>
      <c r="F19" s="28" t="s">
        <v>178</v>
      </c>
      <c r="G19" s="28">
        <v>0.0</v>
      </c>
      <c r="H19" s="28">
        <v>8.0</v>
      </c>
      <c r="I19" s="28" t="s">
        <v>170</v>
      </c>
      <c r="J19" s="30"/>
      <c r="L19" s="58" t="s">
        <v>93</v>
      </c>
      <c r="N19" s="59"/>
      <c r="O19" s="60"/>
    </row>
    <row r="20" ht="14.25" customHeight="1">
      <c r="B20" s="29">
        <v>646.0</v>
      </c>
      <c r="C20" s="59">
        <v>45948.0</v>
      </c>
      <c r="D20" s="60">
        <v>0.5208333333333334</v>
      </c>
      <c r="E20" s="28" t="s">
        <v>189</v>
      </c>
      <c r="F20" s="28" t="s">
        <v>172</v>
      </c>
      <c r="G20" s="28">
        <v>4.0</v>
      </c>
      <c r="H20" s="28">
        <v>0.0</v>
      </c>
      <c r="I20" s="28" t="s">
        <v>176</v>
      </c>
      <c r="J20" s="30"/>
      <c r="L20" s="58" t="s">
        <v>94</v>
      </c>
      <c r="N20" s="59"/>
      <c r="O20" s="60"/>
    </row>
    <row r="21" ht="14.25" customHeight="1">
      <c r="B21" s="29">
        <v>647.0</v>
      </c>
      <c r="C21" s="59">
        <v>45948.0</v>
      </c>
      <c r="D21" s="60">
        <v>0.5208333333333334</v>
      </c>
      <c r="E21" s="28" t="s">
        <v>157</v>
      </c>
      <c r="F21" s="28" t="s">
        <v>183</v>
      </c>
      <c r="G21" s="28">
        <v>1.0</v>
      </c>
      <c r="H21" s="28">
        <v>1.0</v>
      </c>
      <c r="I21" s="28" t="s">
        <v>182</v>
      </c>
      <c r="J21" s="30"/>
      <c r="L21" s="58" t="s">
        <v>95</v>
      </c>
      <c r="N21" s="59"/>
      <c r="O21" s="60"/>
    </row>
    <row r="22" ht="14.25" customHeight="1">
      <c r="B22" s="62">
        <v>648.0</v>
      </c>
      <c r="C22" s="63">
        <v>45948.0</v>
      </c>
      <c r="D22" s="64">
        <v>0.5208333333333334</v>
      </c>
      <c r="E22" s="65" t="s">
        <v>160</v>
      </c>
      <c r="F22" s="65" t="s">
        <v>180</v>
      </c>
      <c r="G22" s="65">
        <v>5.0</v>
      </c>
      <c r="H22" s="65">
        <v>0.0</v>
      </c>
      <c r="I22" s="65" t="s">
        <v>187</v>
      </c>
      <c r="J22" s="67"/>
      <c r="L22" s="58" t="s">
        <v>96</v>
      </c>
      <c r="N22" s="59"/>
      <c r="O22" s="60"/>
    </row>
    <row r="23" ht="14.25" customHeight="1">
      <c r="C23" s="59"/>
      <c r="D23" s="60"/>
      <c r="L23" s="58" t="s">
        <v>97</v>
      </c>
      <c r="N23" s="59"/>
      <c r="O23" s="60"/>
    </row>
    <row r="24" ht="14.25" customHeight="1">
      <c r="B24" s="53">
        <v>649.0</v>
      </c>
      <c r="C24" s="54">
        <v>45955.0</v>
      </c>
      <c r="D24" s="55">
        <v>0.3333333333333333</v>
      </c>
      <c r="E24" s="56" t="s">
        <v>189</v>
      </c>
      <c r="F24" s="56" t="s">
        <v>180</v>
      </c>
      <c r="G24" s="56"/>
      <c r="H24" s="56"/>
      <c r="I24" s="56" t="s">
        <v>172</v>
      </c>
      <c r="J24" s="68" t="s">
        <v>100</v>
      </c>
      <c r="L24" s="58" t="s">
        <v>98</v>
      </c>
      <c r="N24" s="59"/>
      <c r="O24" s="60"/>
    </row>
    <row r="25" ht="14.25" customHeight="1">
      <c r="B25" s="29">
        <v>651.0</v>
      </c>
      <c r="C25" s="59">
        <v>45955.0</v>
      </c>
      <c r="D25" s="60">
        <v>0.4583333333333333</v>
      </c>
      <c r="E25" s="28" t="s">
        <v>189</v>
      </c>
      <c r="F25" s="28" t="s">
        <v>178</v>
      </c>
      <c r="G25" s="28"/>
      <c r="H25" s="28"/>
      <c r="I25" s="28" t="s">
        <v>174</v>
      </c>
      <c r="J25" s="30"/>
      <c r="L25" s="58" t="s">
        <v>99</v>
      </c>
      <c r="N25" s="59"/>
      <c r="O25" s="60"/>
    </row>
    <row r="26" ht="14.25" customHeight="1">
      <c r="B26" s="29">
        <v>652.0</v>
      </c>
      <c r="C26" s="59">
        <v>45955.0</v>
      </c>
      <c r="D26" s="60">
        <v>0.5208333333333334</v>
      </c>
      <c r="E26" s="28" t="s">
        <v>189</v>
      </c>
      <c r="F26" s="28" t="s">
        <v>182</v>
      </c>
      <c r="G26" s="28"/>
      <c r="H26" s="28"/>
      <c r="I26" s="28" t="s">
        <v>187</v>
      </c>
      <c r="J26" s="30"/>
      <c r="L26" s="58" t="s">
        <v>101</v>
      </c>
      <c r="N26" s="59"/>
      <c r="O26" s="60"/>
    </row>
    <row r="27" ht="14.25" customHeight="1">
      <c r="B27" s="29">
        <v>653.0</v>
      </c>
      <c r="C27" s="59">
        <v>45955.0</v>
      </c>
      <c r="D27" s="60">
        <v>0.5208333333333334</v>
      </c>
      <c r="E27" s="28" t="s">
        <v>157</v>
      </c>
      <c r="F27" s="28" t="s">
        <v>183</v>
      </c>
      <c r="G27" s="28"/>
      <c r="H27" s="28"/>
      <c r="I27" s="28" t="s">
        <v>185</v>
      </c>
      <c r="J27" s="30"/>
      <c r="L27" s="58" t="s">
        <v>102</v>
      </c>
      <c r="N27" s="59"/>
      <c r="O27" s="60"/>
    </row>
    <row r="28" ht="14.25" customHeight="1">
      <c r="B28" s="62">
        <v>654.0</v>
      </c>
      <c r="C28" s="63">
        <v>45955.0</v>
      </c>
      <c r="D28" s="64">
        <v>0.5208333333333334</v>
      </c>
      <c r="E28" s="65" t="s">
        <v>160</v>
      </c>
      <c r="F28" s="65" t="s">
        <v>170</v>
      </c>
      <c r="G28" s="65"/>
      <c r="H28" s="65"/>
      <c r="I28" s="65" t="s">
        <v>176</v>
      </c>
      <c r="J28" s="67"/>
      <c r="L28" s="58" t="s">
        <v>103</v>
      </c>
      <c r="N28" s="59"/>
      <c r="O28" s="60"/>
    </row>
    <row r="29" ht="14.25" customHeight="1">
      <c r="C29" s="59"/>
      <c r="D29" s="60"/>
      <c r="L29" s="58" t="s">
        <v>104</v>
      </c>
      <c r="N29" s="59"/>
      <c r="O29" s="60"/>
    </row>
    <row r="30" ht="14.25" customHeight="1">
      <c r="B30" s="53">
        <v>655.0</v>
      </c>
      <c r="C30" s="54">
        <v>45962.0</v>
      </c>
      <c r="D30" s="55">
        <v>0.3333333333333333</v>
      </c>
      <c r="E30" s="56" t="s">
        <v>189</v>
      </c>
      <c r="F30" s="56" t="s">
        <v>180</v>
      </c>
      <c r="G30" s="56"/>
      <c r="H30" s="56"/>
      <c r="I30" s="56" t="s">
        <v>185</v>
      </c>
      <c r="J30" s="57"/>
      <c r="N30" s="59"/>
      <c r="O30" s="60"/>
    </row>
    <row r="31" ht="14.25" customHeight="1">
      <c r="B31" s="29">
        <v>657.0</v>
      </c>
      <c r="C31" s="59">
        <v>45962.0</v>
      </c>
      <c r="D31" s="60">
        <v>0.4583333333333333</v>
      </c>
      <c r="E31" s="28" t="s">
        <v>189</v>
      </c>
      <c r="F31" s="28" t="s">
        <v>182</v>
      </c>
      <c r="G31" s="28"/>
      <c r="H31" s="28"/>
      <c r="I31" s="28" t="s">
        <v>170</v>
      </c>
      <c r="J31" s="61" t="s">
        <v>100</v>
      </c>
      <c r="N31" s="59"/>
      <c r="O31" s="60"/>
    </row>
    <row r="32" ht="14.25" customHeight="1">
      <c r="B32" s="29">
        <v>658.0</v>
      </c>
      <c r="C32" s="59">
        <v>45962.0</v>
      </c>
      <c r="D32" s="60">
        <v>0.5208333333333334</v>
      </c>
      <c r="E32" s="28" t="s">
        <v>189</v>
      </c>
      <c r="F32" s="28" t="s">
        <v>187</v>
      </c>
      <c r="G32" s="28"/>
      <c r="H32" s="28"/>
      <c r="I32" s="28" t="s">
        <v>183</v>
      </c>
      <c r="J32" s="30"/>
      <c r="N32" s="59"/>
      <c r="O32" s="60"/>
    </row>
    <row r="33" ht="14.25" customHeight="1">
      <c r="B33" s="29">
        <v>659.0</v>
      </c>
      <c r="C33" s="59">
        <v>45962.0</v>
      </c>
      <c r="D33" s="60">
        <v>0.5208333333333334</v>
      </c>
      <c r="E33" s="28" t="s">
        <v>157</v>
      </c>
      <c r="F33" s="28" t="s">
        <v>172</v>
      </c>
      <c r="G33" s="28"/>
      <c r="H33" s="28"/>
      <c r="I33" s="28" t="s">
        <v>174</v>
      </c>
      <c r="J33" s="30"/>
      <c r="N33" s="59"/>
      <c r="O33" s="60"/>
    </row>
    <row r="34" ht="14.25" customHeight="1">
      <c r="B34" s="62">
        <v>660.0</v>
      </c>
      <c r="C34" s="63">
        <v>45962.0</v>
      </c>
      <c r="D34" s="64">
        <v>0.5208333333333334</v>
      </c>
      <c r="E34" s="65" t="s">
        <v>160</v>
      </c>
      <c r="F34" s="65" t="s">
        <v>176</v>
      </c>
      <c r="G34" s="65"/>
      <c r="H34" s="65"/>
      <c r="I34" s="65" t="s">
        <v>178</v>
      </c>
      <c r="J34" s="67"/>
      <c r="N34" s="59"/>
      <c r="O34" s="60"/>
    </row>
    <row r="35" ht="14.25" customHeight="1">
      <c r="C35" s="59"/>
      <c r="D35" s="60"/>
      <c r="N35" s="59"/>
      <c r="O35" s="60"/>
    </row>
    <row r="36" ht="14.25" customHeight="1">
      <c r="B36" s="53">
        <v>661.0</v>
      </c>
      <c r="C36" s="54">
        <v>45969.0</v>
      </c>
      <c r="D36" s="55">
        <v>0.3333333333333333</v>
      </c>
      <c r="E36" s="56" t="s">
        <v>189</v>
      </c>
      <c r="F36" s="56" t="s">
        <v>185</v>
      </c>
      <c r="G36" s="56"/>
      <c r="H36" s="56"/>
      <c r="I36" s="56" t="s">
        <v>182</v>
      </c>
      <c r="J36" s="57"/>
      <c r="N36" s="59"/>
      <c r="O36" s="60"/>
    </row>
    <row r="37" ht="14.25" customHeight="1">
      <c r="B37" s="29">
        <v>663.0</v>
      </c>
      <c r="C37" s="59">
        <v>45969.0</v>
      </c>
      <c r="D37" s="60">
        <v>0.4583333333333333</v>
      </c>
      <c r="E37" s="28" t="s">
        <v>189</v>
      </c>
      <c r="F37" s="28" t="s">
        <v>187</v>
      </c>
      <c r="G37" s="28"/>
      <c r="H37" s="28"/>
      <c r="I37" s="28" t="s">
        <v>176</v>
      </c>
      <c r="J37" s="61" t="s">
        <v>100</v>
      </c>
      <c r="N37" s="59"/>
      <c r="O37" s="60"/>
    </row>
    <row r="38" ht="14.25" customHeight="1">
      <c r="B38" s="29">
        <v>664.0</v>
      </c>
      <c r="C38" s="59">
        <v>45969.0</v>
      </c>
      <c r="D38" s="60">
        <v>0.5208333333333334</v>
      </c>
      <c r="E38" s="28" t="s">
        <v>189</v>
      </c>
      <c r="F38" s="28" t="s">
        <v>174</v>
      </c>
      <c r="G38" s="28"/>
      <c r="H38" s="28"/>
      <c r="I38" s="28" t="s">
        <v>170</v>
      </c>
      <c r="J38" s="30"/>
      <c r="N38" s="59"/>
      <c r="O38" s="60"/>
    </row>
    <row r="39" ht="14.25" customHeight="1">
      <c r="B39" s="29">
        <v>665.0</v>
      </c>
      <c r="C39" s="59">
        <v>45969.0</v>
      </c>
      <c r="D39" s="60">
        <v>0.5208333333333334</v>
      </c>
      <c r="E39" s="28" t="s">
        <v>157</v>
      </c>
      <c r="F39" s="28" t="s">
        <v>172</v>
      </c>
      <c r="G39" s="28"/>
      <c r="H39" s="28"/>
      <c r="I39" s="28" t="s">
        <v>178</v>
      </c>
      <c r="J39" s="30"/>
      <c r="N39" s="59"/>
      <c r="O39" s="60"/>
    </row>
    <row r="40" ht="14.25" customHeight="1">
      <c r="B40" s="62">
        <v>666.0</v>
      </c>
      <c r="C40" s="63">
        <v>45969.0</v>
      </c>
      <c r="D40" s="64">
        <v>0.5208333333333334</v>
      </c>
      <c r="E40" s="65" t="s">
        <v>160</v>
      </c>
      <c r="F40" s="65" t="s">
        <v>183</v>
      </c>
      <c r="G40" s="65"/>
      <c r="H40" s="65"/>
      <c r="I40" s="65" t="s">
        <v>180</v>
      </c>
      <c r="J40" s="67"/>
      <c r="N40" s="59"/>
      <c r="O40" s="60"/>
    </row>
    <row r="41" ht="14.25" customHeight="1">
      <c r="C41" s="59"/>
      <c r="D41" s="60"/>
      <c r="N41" s="59"/>
      <c r="O41" s="60"/>
    </row>
    <row r="42" ht="14.25" customHeight="1">
      <c r="B42" s="53">
        <v>667.0</v>
      </c>
      <c r="C42" s="54">
        <v>45976.0</v>
      </c>
      <c r="D42" s="55">
        <v>0.3333333333333333</v>
      </c>
      <c r="E42" s="56" t="s">
        <v>189</v>
      </c>
      <c r="F42" s="56" t="s">
        <v>182</v>
      </c>
      <c r="G42" s="56"/>
      <c r="H42" s="56"/>
      <c r="I42" s="56" t="s">
        <v>180</v>
      </c>
      <c r="J42" s="57"/>
      <c r="N42" s="59"/>
      <c r="O42" s="60"/>
    </row>
    <row r="43" ht="14.25" customHeight="1">
      <c r="B43" s="29">
        <v>669.0</v>
      </c>
      <c r="C43" s="59">
        <v>45976.0</v>
      </c>
      <c r="D43" s="60">
        <v>0.4583333333333333</v>
      </c>
      <c r="E43" s="28" t="s">
        <v>189</v>
      </c>
      <c r="F43" s="28" t="s">
        <v>183</v>
      </c>
      <c r="G43" s="28"/>
      <c r="H43" s="28"/>
      <c r="I43" s="28" t="s">
        <v>178</v>
      </c>
      <c r="J43" s="61" t="s">
        <v>100</v>
      </c>
    </row>
    <row r="44" ht="14.25" customHeight="1">
      <c r="B44" s="29">
        <v>670.0</v>
      </c>
      <c r="C44" s="59">
        <v>45976.0</v>
      </c>
      <c r="D44" s="60">
        <v>0.5208333333333334</v>
      </c>
      <c r="E44" s="28" t="s">
        <v>189</v>
      </c>
      <c r="F44" s="28" t="s">
        <v>176</v>
      </c>
      <c r="G44" s="28"/>
      <c r="H44" s="28"/>
      <c r="I44" s="28" t="s">
        <v>174</v>
      </c>
      <c r="J44" s="30"/>
    </row>
    <row r="45" ht="14.25" customHeight="1">
      <c r="B45" s="29">
        <v>671.0</v>
      </c>
      <c r="C45" s="59">
        <v>45976.0</v>
      </c>
      <c r="D45" s="60">
        <v>0.5208333333333334</v>
      </c>
      <c r="E45" s="28" t="s">
        <v>157</v>
      </c>
      <c r="F45" s="28" t="s">
        <v>170</v>
      </c>
      <c r="G45" s="28"/>
      <c r="H45" s="28"/>
      <c r="I45" s="28" t="s">
        <v>172</v>
      </c>
      <c r="J45" s="30"/>
    </row>
    <row r="46" ht="14.25" customHeight="1">
      <c r="B46" s="62">
        <v>672.0</v>
      </c>
      <c r="C46" s="63">
        <v>45976.0</v>
      </c>
      <c r="D46" s="64">
        <v>0.5208333333333334</v>
      </c>
      <c r="E46" s="65" t="s">
        <v>160</v>
      </c>
      <c r="F46" s="65" t="s">
        <v>185</v>
      </c>
      <c r="G46" s="65"/>
      <c r="H46" s="65"/>
      <c r="I46" s="65" t="s">
        <v>187</v>
      </c>
      <c r="J46" s="67"/>
    </row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H2:H3"/>
    <mergeCell ref="K2:K3"/>
    <mergeCell ref="L2:L3"/>
    <mergeCell ref="N2:N3"/>
    <mergeCell ref="A1:L1"/>
    <mergeCell ref="M1:P1"/>
    <mergeCell ref="Q1:S1"/>
    <mergeCell ref="A2:A3"/>
    <mergeCell ref="B2:B3"/>
    <mergeCell ref="C2:C3"/>
    <mergeCell ref="G2:G3"/>
    <mergeCell ref="Q2:S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75" t="s">
        <v>190</v>
      </c>
    </row>
    <row r="2">
      <c r="A2" s="75" t="s">
        <v>191</v>
      </c>
    </row>
    <row r="3">
      <c r="A3" s="75" t="s">
        <v>192</v>
      </c>
    </row>
    <row r="4">
      <c r="A4" s="75" t="s">
        <v>193</v>
      </c>
    </row>
    <row r="6">
      <c r="A6" s="76" t="s">
        <v>194</v>
      </c>
      <c r="B6" s="77"/>
      <c r="C6" s="77"/>
      <c r="D6" s="77"/>
      <c r="E6" s="77"/>
      <c r="F6" s="77"/>
      <c r="G6" s="77"/>
    </row>
    <row r="7">
      <c r="A7" s="78" t="s">
        <v>195</v>
      </c>
      <c r="B7" s="77"/>
      <c r="C7" s="77"/>
      <c r="D7" s="77"/>
      <c r="E7" s="77"/>
      <c r="F7" s="77"/>
      <c r="G7" s="77"/>
    </row>
    <row r="9">
      <c r="A9" s="58" t="s">
        <v>196</v>
      </c>
    </row>
    <row r="10">
      <c r="A10" s="58" t="s">
        <v>197</v>
      </c>
    </row>
    <row r="11">
      <c r="A11" s="58" t="s">
        <v>198</v>
      </c>
    </row>
    <row r="12">
      <c r="A12" s="58" t="s">
        <v>199</v>
      </c>
    </row>
    <row r="13">
      <c r="A13" s="58" t="s">
        <v>200</v>
      </c>
    </row>
    <row r="14">
      <c r="A14" s="58" t="s">
        <v>201</v>
      </c>
    </row>
    <row r="16">
      <c r="A16" s="75" t="s">
        <v>202</v>
      </c>
    </row>
    <row r="17">
      <c r="A17" s="75" t="s">
        <v>203</v>
      </c>
    </row>
    <row r="20">
      <c r="A20" s="75" t="s">
        <v>204</v>
      </c>
    </row>
    <row r="21">
      <c r="A21" s="75" t="s">
        <v>205</v>
      </c>
    </row>
    <row r="23">
      <c r="A23" s="75" t="s">
        <v>206</v>
      </c>
    </row>
    <row r="24">
      <c r="A24" s="79" t="s">
        <v>207</v>
      </c>
    </row>
    <row r="25">
      <c r="A25" s="58" t="s">
        <v>208</v>
      </c>
    </row>
    <row r="26">
      <c r="A26" s="58" t="s">
        <v>209</v>
      </c>
    </row>
    <row r="27">
      <c r="A27" s="58" t="s">
        <v>210</v>
      </c>
    </row>
    <row r="28">
      <c r="A28" s="58" t="s">
        <v>211</v>
      </c>
    </row>
    <row r="29">
      <c r="A29" s="58" t="s">
        <v>212</v>
      </c>
    </row>
    <row r="30">
      <c r="A30" s="58" t="s">
        <v>213</v>
      </c>
    </row>
    <row r="31">
      <c r="A31" s="58" t="s">
        <v>214</v>
      </c>
    </row>
    <row r="32">
      <c r="A32" s="58" t="s">
        <v>215</v>
      </c>
    </row>
    <row r="33">
      <c r="A33" s="58" t="s">
        <v>216</v>
      </c>
    </row>
    <row r="34">
      <c r="A34" s="58" t="s">
        <v>217</v>
      </c>
    </row>
    <row r="35">
      <c r="A35" s="58" t="s">
        <v>218</v>
      </c>
    </row>
    <row r="36">
      <c r="A36" s="58" t="s">
        <v>219</v>
      </c>
    </row>
    <row r="37">
      <c r="A37" s="58" t="s">
        <v>220</v>
      </c>
    </row>
    <row r="38">
      <c r="A38" s="58" t="s">
        <v>221</v>
      </c>
    </row>
    <row r="39">
      <c r="A39" s="58" t="s">
        <v>222</v>
      </c>
    </row>
    <row r="40">
      <c r="A40" s="58" t="s">
        <v>223</v>
      </c>
    </row>
    <row r="41">
      <c r="A41" s="58"/>
    </row>
    <row r="42">
      <c r="A42" s="79" t="s">
        <v>224</v>
      </c>
    </row>
    <row r="43">
      <c r="A43" s="58" t="s">
        <v>225</v>
      </c>
    </row>
    <row r="44">
      <c r="A44" s="58" t="s">
        <v>226</v>
      </c>
    </row>
  </sheetData>
  <hyperlinks>
    <hyperlink r:id="rId1" ref="A7"/>
  </hyperlinks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2025-10-18T22:41:16Z</dcterms:created>
  <dc:creator>Adam Mallord</dc:creator>
</cp:coreProperties>
</file>